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2017 Price Files\"/>
    </mc:Choice>
  </mc:AlternateContent>
  <bookViews>
    <workbookView xWindow="0" yWindow="0" windowWidth="28800" windowHeight="13020" tabRatio="743"/>
  </bookViews>
  <sheets>
    <sheet name="Undercounter steel 2017" sheetId="40" r:id="rId1"/>
    <sheet name="XLR" sheetId="41" state="hidden" r:id="rId2"/>
  </sheets>
  <definedNames>
    <definedName name="Disc">'Undercounter steel 2017'!$J$3</definedName>
    <definedName name="MAS">#REF!</definedName>
    <definedName name="_xlnm.Print_Area" localSheetId="0">'Undercounter steel 2017'!$A$1:$J$495</definedName>
    <definedName name="_xlnm.Print_Area" localSheetId="1">XLR!$A$1:$O$109</definedName>
  </definedNames>
  <calcPr calcId="171027"/>
</workbook>
</file>

<file path=xl/calcChain.xml><?xml version="1.0" encoding="utf-8"?>
<calcChain xmlns="http://schemas.openxmlformats.org/spreadsheetml/2006/main">
  <c r="J423" i="40" l="1"/>
  <c r="J421" i="40"/>
  <c r="J353" i="40"/>
  <c r="J351" i="40"/>
  <c r="J349" i="40"/>
  <c r="J282" i="40"/>
  <c r="J280" i="40"/>
  <c r="J278" i="40"/>
  <c r="J212" i="40"/>
  <c r="J210" i="40"/>
  <c r="J208" i="40"/>
  <c r="J206" i="40"/>
  <c r="J136" i="40"/>
  <c r="J138" i="40"/>
  <c r="J140" i="40"/>
  <c r="J134" i="40"/>
  <c r="U28" i="41" l="1"/>
  <c r="V28" i="41"/>
  <c r="U29" i="41"/>
  <c r="V29" i="41"/>
  <c r="O11" i="41" l="1"/>
  <c r="N11" i="41"/>
  <c r="M11" i="41"/>
  <c r="L11" i="41"/>
  <c r="K11" i="41"/>
  <c r="J11" i="41"/>
  <c r="I11" i="41"/>
  <c r="H11" i="41"/>
  <c r="G11" i="41"/>
  <c r="F11" i="41"/>
  <c r="E11" i="41"/>
  <c r="D11" i="41"/>
  <c r="C11" i="41"/>
  <c r="O10" i="41"/>
  <c r="N10" i="41"/>
  <c r="M10" i="41"/>
  <c r="L10" i="41"/>
  <c r="K10" i="41"/>
  <c r="J10" i="41"/>
  <c r="I10" i="41"/>
  <c r="H10" i="41"/>
  <c r="G10" i="41"/>
  <c r="F10" i="41"/>
  <c r="E10" i="41"/>
  <c r="D10" i="41"/>
  <c r="C10" i="41"/>
  <c r="O8" i="41"/>
  <c r="N8" i="41"/>
  <c r="M8" i="41"/>
  <c r="L8" i="41"/>
  <c r="K8" i="41"/>
  <c r="J8" i="41"/>
  <c r="I8" i="41"/>
  <c r="H8" i="41"/>
  <c r="G8" i="41"/>
  <c r="F8" i="41"/>
  <c r="E8" i="41"/>
  <c r="D8" i="41"/>
  <c r="C8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O6" i="41"/>
  <c r="N6" i="41"/>
  <c r="M6" i="41"/>
  <c r="L6" i="41"/>
  <c r="K6" i="41"/>
  <c r="J6" i="41"/>
  <c r="I6" i="41"/>
  <c r="H6" i="41"/>
  <c r="G6" i="41"/>
  <c r="F6" i="41"/>
  <c r="E6" i="41"/>
  <c r="D6" i="41"/>
  <c r="C6" i="41"/>
  <c r="O5" i="41"/>
  <c r="N5" i="41"/>
  <c r="M5" i="41"/>
  <c r="L5" i="41"/>
  <c r="K5" i="41"/>
  <c r="J5" i="41"/>
  <c r="I5" i="41"/>
  <c r="H5" i="41"/>
  <c r="G5" i="41"/>
  <c r="F5" i="41"/>
  <c r="E5" i="41"/>
  <c r="D5" i="41"/>
  <c r="C5" i="41"/>
  <c r="O15" i="41" l="1"/>
  <c r="G19" i="41"/>
  <c r="E19" i="41"/>
  <c r="M14" i="41"/>
  <c r="C14" i="41"/>
  <c r="K14" i="41"/>
  <c r="D15" i="41"/>
  <c r="L14" i="41"/>
  <c r="I19" i="41"/>
  <c r="F14" i="41"/>
  <c r="J14" i="41"/>
  <c r="N14" i="41"/>
  <c r="G18" i="41"/>
  <c r="K18" i="41"/>
  <c r="G16" i="41"/>
  <c r="J16" i="41"/>
  <c r="N16" i="41"/>
  <c r="N15" i="41"/>
  <c r="K15" i="41"/>
  <c r="H15" i="41"/>
  <c r="H19" i="41"/>
  <c r="H14" i="41"/>
  <c r="O18" i="41"/>
  <c r="E16" i="41"/>
  <c r="H16" i="41"/>
  <c r="K16" i="41"/>
  <c r="O16" i="41"/>
  <c r="H18" i="41"/>
  <c r="O19" i="41"/>
  <c r="O14" i="41"/>
  <c r="J15" i="41"/>
  <c r="L15" i="41"/>
  <c r="C18" i="41"/>
  <c r="C19" i="41"/>
  <c r="N19" i="41"/>
  <c r="D16" i="41"/>
  <c r="D19" i="41"/>
  <c r="D18" i="41"/>
  <c r="I14" i="41"/>
  <c r="I15" i="41"/>
  <c r="J19" i="41"/>
  <c r="G15" i="41"/>
  <c r="D14" i="41"/>
  <c r="M15" i="41"/>
  <c r="L16" i="41"/>
  <c r="E18" i="41"/>
  <c r="I18" i="41"/>
  <c r="M18" i="41"/>
  <c r="L18" i="41"/>
  <c r="K19" i="41"/>
  <c r="E14" i="41"/>
  <c r="G14" i="41"/>
  <c r="F19" i="41"/>
  <c r="C15" i="41"/>
  <c r="M19" i="41"/>
  <c r="E15" i="41"/>
  <c r="F15" i="41"/>
  <c r="C16" i="41"/>
  <c r="F16" i="41"/>
  <c r="I16" i="41"/>
  <c r="M16" i="41"/>
  <c r="F18" i="41"/>
  <c r="J18" i="41"/>
  <c r="N18" i="41"/>
  <c r="L19" i="41"/>
  <c r="C9" i="41"/>
  <c r="C17" i="41" s="1"/>
  <c r="I9" i="41"/>
  <c r="I17" i="41" s="1"/>
  <c r="G9" i="41"/>
  <c r="G17" i="41" s="1"/>
  <c r="D9" i="41"/>
  <c r="D17" i="41" s="1"/>
  <c r="H9" i="41"/>
  <c r="H17" i="41" s="1"/>
  <c r="K9" i="41"/>
  <c r="K17" i="41" s="1"/>
  <c r="O9" i="41"/>
  <c r="O17" i="41" s="1"/>
  <c r="F9" i="41"/>
  <c r="F17" i="41" s="1"/>
  <c r="M9" i="41"/>
  <c r="M17" i="41" s="1"/>
  <c r="E9" i="41"/>
  <c r="E17" i="41" s="1"/>
  <c r="L9" i="41"/>
  <c r="L17" i="41" s="1"/>
  <c r="J9" i="41"/>
  <c r="J17" i="41" s="1"/>
  <c r="N9" i="41"/>
  <c r="N17" i="41" s="1"/>
  <c r="C26" i="41" l="1"/>
  <c r="D26" i="41"/>
  <c r="E26" i="41"/>
  <c r="F26" i="41"/>
  <c r="G26" i="41"/>
  <c r="H26" i="41"/>
  <c r="I26" i="41"/>
  <c r="J26" i="41"/>
  <c r="K26" i="41"/>
  <c r="L26" i="41"/>
  <c r="M26" i="41"/>
  <c r="N26" i="41"/>
  <c r="O26" i="41"/>
  <c r="P26" i="41"/>
  <c r="Q26" i="41"/>
  <c r="R26" i="41"/>
  <c r="S26" i="41"/>
  <c r="T26" i="41"/>
  <c r="U26" i="41"/>
  <c r="V26" i="41"/>
  <c r="G29" i="41"/>
  <c r="C41" i="41"/>
  <c r="C52" i="41" s="1"/>
  <c r="D41" i="41"/>
  <c r="D52" i="41" s="1"/>
  <c r="E41" i="41"/>
  <c r="E52" i="41" s="1"/>
  <c r="F41" i="41"/>
  <c r="F52" i="41" s="1"/>
  <c r="G41" i="41"/>
  <c r="G52" i="41" s="1"/>
  <c r="H41" i="41"/>
  <c r="H52" i="41" s="1"/>
  <c r="I41" i="41"/>
  <c r="I52" i="41" s="1"/>
  <c r="J41" i="41"/>
  <c r="J52" i="41" s="1"/>
  <c r="K41" i="41"/>
  <c r="K52" i="41" s="1"/>
  <c r="L41" i="41"/>
  <c r="L52" i="41" s="1"/>
  <c r="M41" i="41"/>
  <c r="M52" i="41" s="1"/>
  <c r="N41" i="41"/>
  <c r="N52" i="41" s="1"/>
  <c r="O41" i="41"/>
  <c r="O52" i="41" s="1"/>
  <c r="P41" i="41"/>
  <c r="P52" i="41" s="1"/>
  <c r="Q41" i="41"/>
  <c r="Q52" i="41" s="1"/>
  <c r="R41" i="41"/>
  <c r="R52" i="41" s="1"/>
  <c r="C44" i="41"/>
  <c r="D44" i="41"/>
  <c r="E44" i="41"/>
  <c r="F44" i="41"/>
  <c r="G44" i="41"/>
  <c r="H44" i="41"/>
  <c r="I44" i="41"/>
  <c r="J44" i="41"/>
  <c r="K44" i="41"/>
  <c r="L44" i="41"/>
  <c r="M44" i="41"/>
  <c r="N44" i="41"/>
  <c r="O44" i="41"/>
  <c r="P44" i="41"/>
  <c r="Q44" i="41"/>
  <c r="R44" i="41"/>
  <c r="C49" i="41"/>
  <c r="D49" i="41"/>
  <c r="E49" i="41"/>
  <c r="F49" i="41"/>
  <c r="G49" i="41"/>
  <c r="H49" i="41"/>
  <c r="I49" i="41"/>
  <c r="J49" i="41"/>
  <c r="K49" i="41"/>
  <c r="L49" i="41"/>
  <c r="M49" i="41"/>
  <c r="N49" i="41"/>
  <c r="O49" i="41"/>
  <c r="P49" i="41"/>
  <c r="Q49" i="41"/>
  <c r="R49" i="41"/>
  <c r="C50" i="41"/>
  <c r="C61" i="41" s="1"/>
  <c r="D50" i="41"/>
  <c r="D61" i="41" s="1"/>
  <c r="E50" i="41"/>
  <c r="E61" i="41" s="1"/>
  <c r="F50" i="41"/>
  <c r="G50" i="41"/>
  <c r="G61" i="41" s="1"/>
  <c r="H50" i="41"/>
  <c r="H61" i="41" s="1"/>
  <c r="I50" i="41"/>
  <c r="J50" i="41"/>
  <c r="J61" i="41" s="1"/>
  <c r="K50" i="41"/>
  <c r="K61" i="41" s="1"/>
  <c r="L50" i="41"/>
  <c r="L61" i="41" s="1"/>
  <c r="M50" i="41"/>
  <c r="N50" i="41"/>
  <c r="N61" i="41" s="1"/>
  <c r="O50" i="41"/>
  <c r="O61" i="41" s="1"/>
  <c r="P50" i="41"/>
  <c r="P61" i="41" s="1"/>
  <c r="Q50" i="41"/>
  <c r="Q61" i="41" s="1"/>
  <c r="R50" i="41"/>
  <c r="R61" i="41" s="1"/>
  <c r="C68" i="41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68" i="41"/>
  <c r="R68" i="41"/>
  <c r="C71" i="41"/>
  <c r="D71" i="41"/>
  <c r="E71" i="41"/>
  <c r="F71" i="41"/>
  <c r="G71" i="41"/>
  <c r="H71" i="41"/>
  <c r="I71" i="41"/>
  <c r="J71" i="41"/>
  <c r="K71" i="41"/>
  <c r="L71" i="41"/>
  <c r="M71" i="41"/>
  <c r="N71" i="41"/>
  <c r="O71" i="41"/>
  <c r="P71" i="41"/>
  <c r="Q71" i="41"/>
  <c r="R71" i="41"/>
  <c r="C84" i="41"/>
  <c r="D84" i="41"/>
  <c r="E84" i="41"/>
  <c r="F84" i="41"/>
  <c r="G84" i="41"/>
  <c r="H84" i="41"/>
  <c r="I84" i="41"/>
  <c r="J84" i="41"/>
  <c r="K84" i="41"/>
  <c r="L84" i="41"/>
  <c r="M84" i="41"/>
  <c r="N84" i="41"/>
  <c r="O84" i="41"/>
  <c r="P84" i="41"/>
  <c r="Q84" i="41"/>
  <c r="R84" i="41"/>
  <c r="S84" i="41"/>
  <c r="T84" i="41"/>
  <c r="C87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P87" i="41"/>
  <c r="Q87" i="41"/>
  <c r="R87" i="41"/>
  <c r="S87" i="41"/>
  <c r="T87" i="41"/>
  <c r="C100" i="41"/>
  <c r="D100" i="41"/>
  <c r="E100" i="41"/>
  <c r="F100" i="41"/>
  <c r="G100" i="41"/>
  <c r="H100" i="41"/>
  <c r="I100" i="41"/>
  <c r="J100" i="41"/>
  <c r="K100" i="41"/>
  <c r="L100" i="41"/>
  <c r="M100" i="41"/>
  <c r="N100" i="41"/>
  <c r="O100" i="41"/>
  <c r="P100" i="41"/>
  <c r="Q100" i="41"/>
  <c r="R100" i="41"/>
  <c r="S100" i="41"/>
  <c r="T100" i="41"/>
  <c r="C103" i="41"/>
  <c r="D103" i="41"/>
  <c r="E103" i="41"/>
  <c r="F103" i="41"/>
  <c r="G103" i="41"/>
  <c r="H103" i="41"/>
  <c r="I103" i="41"/>
  <c r="J103" i="41"/>
  <c r="K103" i="41"/>
  <c r="L103" i="41"/>
  <c r="M103" i="41"/>
  <c r="N103" i="41"/>
  <c r="O103" i="41"/>
  <c r="P103" i="41"/>
  <c r="Q103" i="41"/>
  <c r="R103" i="41"/>
  <c r="S103" i="41"/>
  <c r="T103" i="41"/>
  <c r="M61" i="41" l="1"/>
  <c r="F61" i="41"/>
  <c r="I61" i="41"/>
  <c r="Q55" i="41"/>
  <c r="M55" i="41"/>
  <c r="I55" i="41"/>
  <c r="E55" i="41"/>
  <c r="P60" i="41"/>
  <c r="L60" i="41"/>
  <c r="H60" i="41"/>
  <c r="D60" i="41"/>
  <c r="O60" i="41"/>
  <c r="K60" i="41"/>
  <c r="G60" i="41"/>
  <c r="C60" i="41"/>
  <c r="O55" i="41"/>
  <c r="K55" i="41"/>
  <c r="G55" i="41"/>
  <c r="C55" i="41"/>
  <c r="Q60" i="41"/>
  <c r="M60" i="41"/>
  <c r="I60" i="41"/>
  <c r="E60" i="41"/>
  <c r="P55" i="41"/>
  <c r="L55" i="41"/>
  <c r="H55" i="41"/>
  <c r="D55" i="41"/>
  <c r="R60" i="41"/>
  <c r="N60" i="41"/>
  <c r="J60" i="41"/>
  <c r="F60" i="41"/>
  <c r="R55" i="41"/>
  <c r="N55" i="41"/>
  <c r="J55" i="41"/>
  <c r="F55" i="41"/>
  <c r="Q29" i="41"/>
  <c r="M29" i="41"/>
  <c r="I29" i="41"/>
  <c r="E29" i="41"/>
  <c r="T29" i="41"/>
  <c r="P29" i="41"/>
  <c r="L29" i="41"/>
  <c r="H29" i="41"/>
  <c r="D29" i="41"/>
  <c r="S29" i="41"/>
  <c r="O29" i="41"/>
  <c r="K29" i="41"/>
  <c r="C29" i="41"/>
  <c r="R29" i="41"/>
  <c r="N29" i="41"/>
  <c r="J29" i="41"/>
  <c r="F29" i="41"/>
  <c r="R25" i="41"/>
  <c r="F25" i="41"/>
  <c r="T102" i="41"/>
  <c r="H102" i="41"/>
  <c r="O101" i="41"/>
  <c r="C101" i="41"/>
  <c r="O99" i="41"/>
  <c r="C99" i="41"/>
  <c r="N86" i="41"/>
  <c r="Q85" i="41"/>
  <c r="M85" i="41"/>
  <c r="Q83" i="41"/>
  <c r="I83" i="41"/>
  <c r="L70" i="41"/>
  <c r="D70" i="41"/>
  <c r="H69" i="41"/>
  <c r="P67" i="41"/>
  <c r="H67" i="41"/>
  <c r="R48" i="41"/>
  <c r="R59" i="41" s="1"/>
  <c r="J48" i="41"/>
  <c r="J59" i="41" s="1"/>
  <c r="P47" i="41"/>
  <c r="P58" i="41" s="1"/>
  <c r="D47" i="41"/>
  <c r="D58" i="41" s="1"/>
  <c r="I46" i="41"/>
  <c r="I57" i="41" s="1"/>
  <c r="N45" i="41"/>
  <c r="N56" i="41" s="1"/>
  <c r="F45" i="41"/>
  <c r="F56" i="41" s="1"/>
  <c r="L43" i="41"/>
  <c r="L54" i="41" s="1"/>
  <c r="H43" i="41"/>
  <c r="H54" i="41" s="1"/>
  <c r="D43" i="41"/>
  <c r="D54" i="41" s="1"/>
  <c r="O42" i="41"/>
  <c r="O53" i="41" s="1"/>
  <c r="K42" i="41"/>
  <c r="K53" i="41" s="1"/>
  <c r="G42" i="41"/>
  <c r="G53" i="41" s="1"/>
  <c r="C42" i="41"/>
  <c r="C53" i="41" s="1"/>
  <c r="I28" i="41"/>
  <c r="E28" i="41"/>
  <c r="V27" i="41"/>
  <c r="R27" i="41"/>
  <c r="N27" i="41"/>
  <c r="J27" i="41"/>
  <c r="F27" i="41"/>
  <c r="U25" i="41"/>
  <c r="Q25" i="41"/>
  <c r="M25" i="41"/>
  <c r="I25" i="41"/>
  <c r="E25" i="41"/>
  <c r="S102" i="41"/>
  <c r="O102" i="41"/>
  <c r="K102" i="41"/>
  <c r="G102" i="41"/>
  <c r="C102" i="41"/>
  <c r="R101" i="41"/>
  <c r="N101" i="41"/>
  <c r="J101" i="41"/>
  <c r="F101" i="41"/>
  <c r="R99" i="41"/>
  <c r="N99" i="41"/>
  <c r="J99" i="41"/>
  <c r="F99" i="41"/>
  <c r="Q86" i="41"/>
  <c r="M86" i="41"/>
  <c r="I86" i="41"/>
  <c r="E86" i="41"/>
  <c r="T85" i="41"/>
  <c r="P85" i="41"/>
  <c r="L85" i="41"/>
  <c r="H85" i="41"/>
  <c r="D85" i="41"/>
  <c r="T83" i="41"/>
  <c r="P83" i="41"/>
  <c r="L83" i="41"/>
  <c r="H83" i="41"/>
  <c r="D83" i="41"/>
  <c r="O70" i="41"/>
  <c r="K70" i="41"/>
  <c r="G70" i="41"/>
  <c r="C70" i="41"/>
  <c r="O69" i="41"/>
  <c r="K69" i="41"/>
  <c r="G69" i="41"/>
  <c r="C69" i="41"/>
  <c r="O67" i="41"/>
  <c r="K67" i="41"/>
  <c r="G67" i="41"/>
  <c r="C67" i="41"/>
  <c r="Q48" i="41"/>
  <c r="Q59" i="41" s="1"/>
  <c r="M48" i="41"/>
  <c r="M59" i="41" s="1"/>
  <c r="I48" i="41"/>
  <c r="I59" i="41" s="1"/>
  <c r="E48" i="41"/>
  <c r="E59" i="41" s="1"/>
  <c r="O47" i="41"/>
  <c r="O58" i="41" s="1"/>
  <c r="K47" i="41"/>
  <c r="K58" i="41" s="1"/>
  <c r="G47" i="41"/>
  <c r="G58" i="41" s="1"/>
  <c r="C47" i="41"/>
  <c r="C58" i="41" s="1"/>
  <c r="P46" i="41"/>
  <c r="P57" i="41" s="1"/>
  <c r="L46" i="41"/>
  <c r="L57" i="41" s="1"/>
  <c r="H46" i="41"/>
  <c r="H57" i="41" s="1"/>
  <c r="D46" i="41"/>
  <c r="D57" i="41" s="1"/>
  <c r="Q45" i="41"/>
  <c r="Q56" i="41" s="1"/>
  <c r="M45" i="41"/>
  <c r="M56" i="41" s="1"/>
  <c r="I45" i="41"/>
  <c r="I56" i="41" s="1"/>
  <c r="E45" i="41"/>
  <c r="E56" i="41" s="1"/>
  <c r="O43" i="41"/>
  <c r="O54" i="41" s="1"/>
  <c r="K43" i="41"/>
  <c r="K54" i="41" s="1"/>
  <c r="G43" i="41"/>
  <c r="G54" i="41" s="1"/>
  <c r="C43" i="41"/>
  <c r="C54" i="41" s="1"/>
  <c r="R42" i="41"/>
  <c r="R53" i="41" s="1"/>
  <c r="N42" i="41"/>
  <c r="N53" i="41" s="1"/>
  <c r="J42" i="41"/>
  <c r="J53" i="41" s="1"/>
  <c r="F42" i="41"/>
  <c r="F53" i="41" s="1"/>
  <c r="T28" i="41"/>
  <c r="P28" i="41"/>
  <c r="L28" i="41"/>
  <c r="H28" i="41"/>
  <c r="D28" i="41"/>
  <c r="U27" i="41"/>
  <c r="Q27" i="41"/>
  <c r="M27" i="41"/>
  <c r="I27" i="41"/>
  <c r="E27" i="41"/>
  <c r="N25" i="41"/>
  <c r="P102" i="41"/>
  <c r="D102" i="41"/>
  <c r="K101" i="41"/>
  <c r="G99" i="41"/>
  <c r="J86" i="41"/>
  <c r="E85" i="41"/>
  <c r="E83" i="41"/>
  <c r="H70" i="41"/>
  <c r="L69" i="41"/>
  <c r="D67" i="41"/>
  <c r="N48" i="41"/>
  <c r="N59" i="41" s="1"/>
  <c r="L47" i="41"/>
  <c r="L58" i="41" s="1"/>
  <c r="Q46" i="41"/>
  <c r="Q57" i="41" s="1"/>
  <c r="R45" i="41"/>
  <c r="R56" i="41" s="1"/>
  <c r="P43" i="41"/>
  <c r="P54" i="41" s="1"/>
  <c r="M28" i="41"/>
  <c r="P25" i="41"/>
  <c r="D25" i="41"/>
  <c r="R102" i="41"/>
  <c r="N102" i="41"/>
  <c r="J102" i="41"/>
  <c r="F102" i="41"/>
  <c r="Q101" i="41"/>
  <c r="M101" i="41"/>
  <c r="I101" i="41"/>
  <c r="E101" i="41"/>
  <c r="Q99" i="41"/>
  <c r="M99" i="41"/>
  <c r="I99" i="41"/>
  <c r="E99" i="41"/>
  <c r="T86" i="41"/>
  <c r="P86" i="41"/>
  <c r="L86" i="41"/>
  <c r="H86" i="41"/>
  <c r="D86" i="41"/>
  <c r="S85" i="41"/>
  <c r="O85" i="41"/>
  <c r="K85" i="41"/>
  <c r="G85" i="41"/>
  <c r="C85" i="41"/>
  <c r="S83" i="41"/>
  <c r="O83" i="41"/>
  <c r="K83" i="41"/>
  <c r="G83" i="41"/>
  <c r="C83" i="41"/>
  <c r="R70" i="41"/>
  <c r="N70" i="41"/>
  <c r="J70" i="41"/>
  <c r="F70" i="41"/>
  <c r="R69" i="41"/>
  <c r="N69" i="41"/>
  <c r="J69" i="41"/>
  <c r="F69" i="41"/>
  <c r="R67" i="41"/>
  <c r="N67" i="41"/>
  <c r="J67" i="41"/>
  <c r="F67" i="41"/>
  <c r="P48" i="41"/>
  <c r="P59" i="41" s="1"/>
  <c r="L48" i="41"/>
  <c r="L59" i="41" s="1"/>
  <c r="H48" i="41"/>
  <c r="H59" i="41" s="1"/>
  <c r="D48" i="41"/>
  <c r="D59" i="41" s="1"/>
  <c r="R47" i="41"/>
  <c r="R58" i="41" s="1"/>
  <c r="N47" i="41"/>
  <c r="N58" i="41" s="1"/>
  <c r="J47" i="41"/>
  <c r="J58" i="41" s="1"/>
  <c r="F47" i="41"/>
  <c r="F58" i="41" s="1"/>
  <c r="O46" i="41"/>
  <c r="O57" i="41" s="1"/>
  <c r="K46" i="41"/>
  <c r="K57" i="41" s="1"/>
  <c r="G46" i="41"/>
  <c r="G57" i="41" s="1"/>
  <c r="C46" i="41"/>
  <c r="C57" i="41" s="1"/>
  <c r="P45" i="41"/>
  <c r="P56" i="41" s="1"/>
  <c r="L45" i="41"/>
  <c r="L56" i="41" s="1"/>
  <c r="H45" i="41"/>
  <c r="H56" i="41" s="1"/>
  <c r="D45" i="41"/>
  <c r="D56" i="41" s="1"/>
  <c r="R43" i="41"/>
  <c r="R54" i="41" s="1"/>
  <c r="N43" i="41"/>
  <c r="N54" i="41" s="1"/>
  <c r="J43" i="41"/>
  <c r="J54" i="41" s="1"/>
  <c r="F43" i="41"/>
  <c r="F54" i="41" s="1"/>
  <c r="Q42" i="41"/>
  <c r="Q53" i="41" s="1"/>
  <c r="M42" i="41"/>
  <c r="M53" i="41" s="1"/>
  <c r="I42" i="41"/>
  <c r="I53" i="41" s="1"/>
  <c r="E42" i="41"/>
  <c r="E53" i="41" s="1"/>
  <c r="S28" i="41"/>
  <c r="O28" i="41"/>
  <c r="K28" i="41"/>
  <c r="G28" i="41"/>
  <c r="C28" i="41"/>
  <c r="T27" i="41"/>
  <c r="P27" i="41"/>
  <c r="L27" i="41"/>
  <c r="H27" i="41"/>
  <c r="D27" i="41"/>
  <c r="V25" i="41"/>
  <c r="J25" i="41"/>
  <c r="L102" i="41"/>
  <c r="S101" i="41"/>
  <c r="G101" i="41"/>
  <c r="S99" i="41"/>
  <c r="K99" i="41"/>
  <c r="R86" i="41"/>
  <c r="F86" i="41"/>
  <c r="I85" i="41"/>
  <c r="M83" i="41"/>
  <c r="P70" i="41"/>
  <c r="P69" i="41"/>
  <c r="D69" i="41"/>
  <c r="L67" i="41"/>
  <c r="F48" i="41"/>
  <c r="F59" i="41" s="1"/>
  <c r="H47" i="41"/>
  <c r="H58" i="41" s="1"/>
  <c r="M46" i="41"/>
  <c r="M57" i="41" s="1"/>
  <c r="E46" i="41"/>
  <c r="E57" i="41" s="1"/>
  <c r="J45" i="41"/>
  <c r="J56" i="41" s="1"/>
  <c r="Q28" i="41"/>
  <c r="T25" i="41"/>
  <c r="L25" i="41"/>
  <c r="H25" i="41"/>
  <c r="C25" i="41"/>
  <c r="S25" i="41"/>
  <c r="O25" i="41"/>
  <c r="K25" i="41"/>
  <c r="G25" i="41"/>
  <c r="Q102" i="41"/>
  <c r="M102" i="41"/>
  <c r="I102" i="41"/>
  <c r="E102" i="41"/>
  <c r="T101" i="41"/>
  <c r="P101" i="41"/>
  <c r="L101" i="41"/>
  <c r="H101" i="41"/>
  <c r="D101" i="41"/>
  <c r="T99" i="41"/>
  <c r="P99" i="41"/>
  <c r="L99" i="41"/>
  <c r="H99" i="41"/>
  <c r="D99" i="41"/>
  <c r="S86" i="41"/>
  <c r="O86" i="41"/>
  <c r="K86" i="41"/>
  <c r="G86" i="41"/>
  <c r="C86" i="41"/>
  <c r="R85" i="41"/>
  <c r="N85" i="41"/>
  <c r="J85" i="41"/>
  <c r="F85" i="41"/>
  <c r="R83" i="41"/>
  <c r="N83" i="41"/>
  <c r="J83" i="41"/>
  <c r="F83" i="41"/>
  <c r="Q70" i="41"/>
  <c r="M70" i="41"/>
  <c r="I70" i="41"/>
  <c r="E70" i="41"/>
  <c r="Q69" i="41"/>
  <c r="M69" i="41"/>
  <c r="I69" i="41"/>
  <c r="E69" i="41"/>
  <c r="Q67" i="41"/>
  <c r="M67" i="41"/>
  <c r="I67" i="41"/>
  <c r="E67" i="41"/>
  <c r="O48" i="41"/>
  <c r="O59" i="41" s="1"/>
  <c r="K48" i="41"/>
  <c r="K59" i="41" s="1"/>
  <c r="G48" i="41"/>
  <c r="G59" i="41" s="1"/>
  <c r="C48" i="41"/>
  <c r="C59" i="41" s="1"/>
  <c r="Q47" i="41"/>
  <c r="Q58" i="41" s="1"/>
  <c r="M47" i="41"/>
  <c r="M58" i="41" s="1"/>
  <c r="I47" i="41"/>
  <c r="I58" i="41" s="1"/>
  <c r="E47" i="41"/>
  <c r="E58" i="41" s="1"/>
  <c r="R46" i="41"/>
  <c r="R57" i="41" s="1"/>
  <c r="N46" i="41"/>
  <c r="N57" i="41" s="1"/>
  <c r="J46" i="41"/>
  <c r="J57" i="41" s="1"/>
  <c r="F46" i="41"/>
  <c r="F57" i="41" s="1"/>
  <c r="O45" i="41"/>
  <c r="O56" i="41" s="1"/>
  <c r="K45" i="41"/>
  <c r="K56" i="41" s="1"/>
  <c r="G45" i="41"/>
  <c r="G56" i="41" s="1"/>
  <c r="C45" i="41"/>
  <c r="C56" i="41" s="1"/>
  <c r="Q43" i="41"/>
  <c r="Q54" i="41" s="1"/>
  <c r="M43" i="41"/>
  <c r="M54" i="41" s="1"/>
  <c r="I43" i="41"/>
  <c r="I54" i="41" s="1"/>
  <c r="E43" i="41"/>
  <c r="E54" i="41" s="1"/>
  <c r="P42" i="41"/>
  <c r="P53" i="41" s="1"/>
  <c r="L42" i="41"/>
  <c r="L53" i="41" s="1"/>
  <c r="H42" i="41"/>
  <c r="H53" i="41" s="1"/>
  <c r="D42" i="41"/>
  <c r="D53" i="41" s="1"/>
  <c r="R28" i="41"/>
  <c r="N28" i="41"/>
  <c r="J28" i="41"/>
  <c r="F28" i="41"/>
  <c r="S27" i="41"/>
  <c r="O27" i="41"/>
  <c r="K27" i="41"/>
  <c r="G27" i="41"/>
  <c r="C27" i="41"/>
  <c r="R34" i="41" l="1"/>
  <c r="Q34" i="41"/>
  <c r="P75" i="41"/>
  <c r="C33" i="41"/>
  <c r="G107" i="41"/>
  <c r="M34" i="41"/>
  <c r="H76" i="41"/>
  <c r="P76" i="41"/>
  <c r="Q33" i="41"/>
  <c r="I33" i="41"/>
  <c r="F108" i="41"/>
  <c r="K92" i="41"/>
  <c r="Q108" i="41"/>
  <c r="I91" i="41"/>
  <c r="L92" i="41"/>
  <c r="F34" i="41"/>
  <c r="J34" i="41"/>
  <c r="G92" i="41"/>
  <c r="M108" i="41"/>
  <c r="H92" i="41"/>
  <c r="K33" i="41"/>
  <c r="I92" i="41"/>
  <c r="P107" i="41"/>
  <c r="H33" i="41"/>
  <c r="S34" i="41"/>
  <c r="K91" i="41"/>
  <c r="E91" i="41"/>
  <c r="T34" i="41"/>
  <c r="L91" i="41"/>
  <c r="R33" i="41"/>
  <c r="F92" i="41"/>
  <c r="K34" i="41"/>
  <c r="N108" i="41"/>
  <c r="D91" i="41"/>
  <c r="T91" i="41"/>
  <c r="O108" i="41"/>
  <c r="D92" i="41"/>
  <c r="T92" i="41"/>
  <c r="P33" i="41"/>
  <c r="C91" i="41"/>
  <c r="S91" i="41"/>
  <c r="S33" i="41"/>
  <c r="H107" i="41"/>
  <c r="C92" i="41"/>
  <c r="S92" i="41"/>
  <c r="I108" i="41"/>
  <c r="E108" i="41"/>
  <c r="P92" i="41"/>
  <c r="Q92" i="41"/>
  <c r="J33" i="41"/>
  <c r="O92" i="41"/>
  <c r="I73" i="41"/>
  <c r="I74" i="41"/>
  <c r="I77" i="41"/>
  <c r="I75" i="41"/>
  <c r="Q76" i="41"/>
  <c r="R89" i="41"/>
  <c r="R93" i="41"/>
  <c r="R90" i="41"/>
  <c r="R91" i="41"/>
  <c r="D105" i="41"/>
  <c r="D109" i="41"/>
  <c r="D106" i="41"/>
  <c r="T105" i="41"/>
  <c r="T109" i="41"/>
  <c r="T106" i="41"/>
  <c r="G32" i="41"/>
  <c r="G35" i="41"/>
  <c r="O32" i="41"/>
  <c r="O35" i="41"/>
  <c r="L35" i="41"/>
  <c r="L32" i="41"/>
  <c r="C34" i="41"/>
  <c r="J75" i="41"/>
  <c r="R76" i="41"/>
  <c r="E107" i="41"/>
  <c r="D35" i="41"/>
  <c r="D32" i="41"/>
  <c r="D108" i="41"/>
  <c r="N32" i="41"/>
  <c r="N35" i="41"/>
  <c r="L34" i="41"/>
  <c r="G73" i="41"/>
  <c r="G74" i="41"/>
  <c r="G77" i="41"/>
  <c r="O73" i="41"/>
  <c r="O74" i="41"/>
  <c r="O77" i="41"/>
  <c r="G75" i="41"/>
  <c r="O75" i="41"/>
  <c r="G76" i="41"/>
  <c r="O76" i="41"/>
  <c r="H90" i="41"/>
  <c r="H89" i="41"/>
  <c r="H93" i="41"/>
  <c r="P90" i="41"/>
  <c r="P89" i="41"/>
  <c r="P93" i="41"/>
  <c r="J106" i="41"/>
  <c r="J109" i="41"/>
  <c r="J105" i="41"/>
  <c r="R106" i="41"/>
  <c r="R109" i="41"/>
  <c r="R105" i="41"/>
  <c r="J107" i="41"/>
  <c r="R107" i="41"/>
  <c r="G108" i="41"/>
  <c r="E32" i="41"/>
  <c r="E35" i="41"/>
  <c r="M32" i="41"/>
  <c r="M35" i="41"/>
  <c r="U32" i="41"/>
  <c r="U34" i="41"/>
  <c r="U35" i="41"/>
  <c r="E34" i="41"/>
  <c r="H73" i="41"/>
  <c r="H77" i="41"/>
  <c r="H74" i="41"/>
  <c r="H75" i="41"/>
  <c r="L76" i="41"/>
  <c r="Q89" i="41"/>
  <c r="Q93" i="41"/>
  <c r="Q90" i="41"/>
  <c r="Q91" i="41"/>
  <c r="C105" i="41"/>
  <c r="C109" i="41"/>
  <c r="C106" i="41"/>
  <c r="C107" i="41"/>
  <c r="H108" i="41"/>
  <c r="F35" i="41"/>
  <c r="F32" i="41"/>
  <c r="Q75" i="41"/>
  <c r="J89" i="41"/>
  <c r="J93" i="41"/>
  <c r="J90" i="41"/>
  <c r="L105" i="41"/>
  <c r="L109" i="41"/>
  <c r="L106" i="41"/>
  <c r="K105" i="41"/>
  <c r="K106" i="41"/>
  <c r="K109" i="41"/>
  <c r="J73" i="41"/>
  <c r="J74" i="41"/>
  <c r="J77" i="41"/>
  <c r="J76" i="41"/>
  <c r="O89" i="41"/>
  <c r="O93" i="41"/>
  <c r="O90" i="41"/>
  <c r="M105" i="41"/>
  <c r="M109" i="41"/>
  <c r="M106" i="41"/>
  <c r="D73" i="41"/>
  <c r="D74" i="41"/>
  <c r="D77" i="41"/>
  <c r="E75" i="41"/>
  <c r="E76" i="41"/>
  <c r="N89" i="41"/>
  <c r="N93" i="41"/>
  <c r="N90" i="41"/>
  <c r="N91" i="41"/>
  <c r="H105" i="41"/>
  <c r="H109" i="41"/>
  <c r="H106" i="41"/>
  <c r="P105" i="41"/>
  <c r="P109" i="41"/>
  <c r="P106" i="41"/>
  <c r="L107" i="41"/>
  <c r="T107" i="41"/>
  <c r="K32" i="41"/>
  <c r="K35" i="41"/>
  <c r="S32" i="41"/>
  <c r="S35" i="41"/>
  <c r="H32" i="41"/>
  <c r="H35" i="41"/>
  <c r="T35" i="41"/>
  <c r="T32" i="41"/>
  <c r="D75" i="41"/>
  <c r="R92" i="41"/>
  <c r="S105" i="41"/>
  <c r="S109" i="41"/>
  <c r="S106" i="41"/>
  <c r="S107" i="41"/>
  <c r="J35" i="41"/>
  <c r="J32" i="41"/>
  <c r="D33" i="41"/>
  <c r="L33" i="41"/>
  <c r="T33" i="41"/>
  <c r="G34" i="41"/>
  <c r="O34" i="41"/>
  <c r="F73" i="41"/>
  <c r="F74" i="41"/>
  <c r="F77" i="41"/>
  <c r="N73" i="41"/>
  <c r="N74" i="41"/>
  <c r="N77" i="41"/>
  <c r="F75" i="41"/>
  <c r="N75" i="41"/>
  <c r="F76" i="41"/>
  <c r="N76" i="41"/>
  <c r="C89" i="41"/>
  <c r="C93" i="41"/>
  <c r="C90" i="41"/>
  <c r="K89" i="41"/>
  <c r="K93" i="41"/>
  <c r="K90" i="41"/>
  <c r="S89" i="41"/>
  <c r="S90" i="41"/>
  <c r="S93" i="41"/>
  <c r="G91" i="41"/>
  <c r="O91" i="41"/>
  <c r="I105" i="41"/>
  <c r="I109" i="41"/>
  <c r="I106" i="41"/>
  <c r="Q105" i="41"/>
  <c r="Q109" i="41"/>
  <c r="Q106" i="41"/>
  <c r="I107" i="41"/>
  <c r="Q107" i="41"/>
  <c r="J108" i="41"/>
  <c r="R108" i="41"/>
  <c r="P32" i="41"/>
  <c r="P35" i="41"/>
  <c r="L75" i="41"/>
  <c r="E89" i="41"/>
  <c r="E93" i="41"/>
  <c r="E90" i="41"/>
  <c r="J92" i="41"/>
  <c r="K107" i="41"/>
  <c r="P108" i="41"/>
  <c r="E33" i="41"/>
  <c r="M33" i="41"/>
  <c r="U33" i="41"/>
  <c r="H34" i="41"/>
  <c r="P34" i="41"/>
  <c r="C73" i="41"/>
  <c r="C77" i="41"/>
  <c r="C74" i="41"/>
  <c r="K73" i="41"/>
  <c r="K74" i="41"/>
  <c r="K77" i="41"/>
  <c r="C75" i="41"/>
  <c r="K75" i="41"/>
  <c r="C76" i="41"/>
  <c r="K76" i="41"/>
  <c r="D90" i="41"/>
  <c r="D89" i="41"/>
  <c r="D93" i="41"/>
  <c r="L93" i="41"/>
  <c r="L90" i="41"/>
  <c r="L89" i="41"/>
  <c r="T90" i="41"/>
  <c r="T89" i="41"/>
  <c r="T93" i="41"/>
  <c r="H91" i="41"/>
  <c r="P91" i="41"/>
  <c r="E92" i="41"/>
  <c r="M92" i="41"/>
  <c r="F106" i="41"/>
  <c r="F109" i="41"/>
  <c r="F105" i="41"/>
  <c r="N106" i="41"/>
  <c r="N105" i="41"/>
  <c r="N109" i="41"/>
  <c r="F107" i="41"/>
  <c r="N107" i="41"/>
  <c r="C108" i="41"/>
  <c r="K108" i="41"/>
  <c r="S108" i="41"/>
  <c r="I32" i="41"/>
  <c r="I35" i="41"/>
  <c r="Q32" i="41"/>
  <c r="Q35" i="41"/>
  <c r="F33" i="41"/>
  <c r="N33" i="41"/>
  <c r="V33" i="41"/>
  <c r="I34" i="41"/>
  <c r="P73" i="41"/>
  <c r="P77" i="41"/>
  <c r="P74" i="41"/>
  <c r="D76" i="41"/>
  <c r="I89" i="41"/>
  <c r="I93" i="41"/>
  <c r="I90" i="41"/>
  <c r="M91" i="41"/>
  <c r="N92" i="41"/>
  <c r="O105" i="41"/>
  <c r="O109" i="41"/>
  <c r="O106" i="41"/>
  <c r="O107" i="41"/>
  <c r="T108" i="41"/>
  <c r="R35" i="41"/>
  <c r="R32" i="41"/>
  <c r="Q73" i="41"/>
  <c r="Q74" i="41"/>
  <c r="Q77" i="41"/>
  <c r="I76" i="41"/>
  <c r="J91" i="41"/>
  <c r="C32" i="41"/>
  <c r="C35" i="41"/>
  <c r="L73" i="41"/>
  <c r="L74" i="41"/>
  <c r="L77" i="41"/>
  <c r="M89" i="41"/>
  <c r="M93" i="41"/>
  <c r="M90" i="41"/>
  <c r="L108" i="41"/>
  <c r="V34" i="41"/>
  <c r="V35" i="41"/>
  <c r="V32" i="41"/>
  <c r="R73" i="41"/>
  <c r="R74" i="41"/>
  <c r="R77" i="41"/>
  <c r="R75" i="41"/>
  <c r="G89" i="41"/>
  <c r="G90" i="41"/>
  <c r="G93" i="41"/>
  <c r="E105" i="41"/>
  <c r="E109" i="41"/>
  <c r="E106" i="41"/>
  <c r="M107" i="41"/>
  <c r="G105" i="41"/>
  <c r="G106" i="41"/>
  <c r="G109" i="41"/>
  <c r="D34" i="41"/>
  <c r="G33" i="41"/>
  <c r="O33" i="41"/>
  <c r="N34" i="41"/>
  <c r="E73" i="41"/>
  <c r="E74" i="41"/>
  <c r="E77" i="41"/>
  <c r="M73" i="41"/>
  <c r="M74" i="41"/>
  <c r="M77" i="41"/>
  <c r="M75" i="41"/>
  <c r="M76" i="41"/>
  <c r="F89" i="41"/>
  <c r="F93" i="41"/>
  <c r="F90" i="41"/>
  <c r="F91" i="41"/>
  <c r="D107" i="41"/>
</calcChain>
</file>

<file path=xl/sharedStrings.xml><?xml version="1.0" encoding="utf-8"?>
<sst xmlns="http://schemas.openxmlformats.org/spreadsheetml/2006/main" count="373" uniqueCount="224">
  <si>
    <t>1000DX-614</t>
  </si>
  <si>
    <t>1000DX-714</t>
  </si>
  <si>
    <t>1000DX-814</t>
  </si>
  <si>
    <t>1000DX-915</t>
  </si>
  <si>
    <t>45-111</t>
  </si>
  <si>
    <t>45-112</t>
  </si>
  <si>
    <t>45-201</t>
  </si>
  <si>
    <t>45-202</t>
  </si>
  <si>
    <t>45-212</t>
  </si>
  <si>
    <t>45-302</t>
  </si>
  <si>
    <t>45-312</t>
  </si>
  <si>
    <t>45-402</t>
  </si>
  <si>
    <t>45-412</t>
  </si>
  <si>
    <t>45-413</t>
  </si>
  <si>
    <t>45-513</t>
  </si>
  <si>
    <t>45-613</t>
  </si>
  <si>
    <t>45-614</t>
  </si>
  <si>
    <t>45-713</t>
  </si>
  <si>
    <t>45-714</t>
  </si>
  <si>
    <t>45-804</t>
  </si>
  <si>
    <t>45-814</t>
  </si>
  <si>
    <t>45-915</t>
  </si>
  <si>
    <t>DESCRIPTION</t>
  </si>
  <si>
    <t xml:space="preserve"> </t>
  </si>
  <si>
    <t>1000-613</t>
  </si>
  <si>
    <t>1000-614</t>
  </si>
  <si>
    <t>1000-713</t>
  </si>
  <si>
    <t>1000-714</t>
  </si>
  <si>
    <t>1000-804</t>
  </si>
  <si>
    <t>1000-814</t>
  </si>
  <si>
    <t>1000-904</t>
  </si>
  <si>
    <t>1000-915</t>
  </si>
  <si>
    <t>1000D-513</t>
  </si>
  <si>
    <t>1000D-613</t>
  </si>
  <si>
    <t>1000D-614</t>
  </si>
  <si>
    <t>1000D-714</t>
  </si>
  <si>
    <t>1000D-814</t>
  </si>
  <si>
    <t>1000D-915</t>
  </si>
  <si>
    <t>50-111</t>
  </si>
  <si>
    <t>50-112</t>
  </si>
  <si>
    <t>50-201</t>
  </si>
  <si>
    <t>50-202</t>
  </si>
  <si>
    <t>50-212</t>
  </si>
  <si>
    <t>50-302</t>
  </si>
  <si>
    <t>50-312</t>
  </si>
  <si>
    <t>50-402</t>
  </si>
  <si>
    <t>50-412</t>
  </si>
  <si>
    <t>50-413</t>
  </si>
  <si>
    <t>50-513</t>
  </si>
  <si>
    <t>50-613</t>
  </si>
  <si>
    <t>50-614</t>
  </si>
  <si>
    <t>50-713</t>
  </si>
  <si>
    <t>50-714</t>
  </si>
  <si>
    <t>50-804</t>
  </si>
  <si>
    <t>50-814</t>
  </si>
  <si>
    <t>50-915</t>
  </si>
  <si>
    <t>Part Number</t>
  </si>
  <si>
    <t>1000-111</t>
  </si>
  <si>
    <t>1000-112</t>
  </si>
  <si>
    <t>1000-201</t>
  </si>
  <si>
    <t>1000-202</t>
  </si>
  <si>
    <t>1000-212</t>
  </si>
  <si>
    <t>1000-302</t>
  </si>
  <si>
    <t>1000-312</t>
  </si>
  <si>
    <t>1000-402</t>
  </si>
  <si>
    <t>1000-412</t>
  </si>
  <si>
    <t>1000-413</t>
  </si>
  <si>
    <t>1000-513</t>
  </si>
  <si>
    <t>1000-603</t>
  </si>
  <si>
    <t>1000D-111</t>
  </si>
  <si>
    <t>1000D-112</t>
  </si>
  <si>
    <t>1000D-201</t>
  </si>
  <si>
    <t>1000D-202</t>
  </si>
  <si>
    <t>1000D-212</t>
  </si>
  <si>
    <t>1000D-302</t>
  </si>
  <si>
    <t>1000D-312</t>
  </si>
  <si>
    <t>1000D-402</t>
  </si>
  <si>
    <t>1000D-412</t>
  </si>
  <si>
    <t>1000D-413</t>
  </si>
  <si>
    <t>1000DX-111</t>
  </si>
  <si>
    <t>1000DX-112</t>
  </si>
  <si>
    <t>1000DX-201</t>
  </si>
  <si>
    <t>1000DX-202</t>
  </si>
  <si>
    <t>1000DX-212</t>
  </si>
  <si>
    <t>1000DX-302</t>
  </si>
  <si>
    <t>1000DX-312</t>
  </si>
  <si>
    <t>1000DX-402</t>
  </si>
  <si>
    <t>1000DX-412</t>
  </si>
  <si>
    <t>1000DX-413</t>
  </si>
  <si>
    <t>1000DX-513</t>
  </si>
  <si>
    <t>1000DX-613</t>
  </si>
  <si>
    <t>M S R P</t>
  </si>
  <si>
    <t>XLR-111</t>
  </si>
  <si>
    <t>XLR-112</t>
  </si>
  <si>
    <t>XLR-201</t>
  </si>
  <si>
    <t>XLR-202</t>
  </si>
  <si>
    <t>XLR-212</t>
  </si>
  <si>
    <t>XLR-302</t>
  </si>
  <si>
    <t>XLR-312</t>
  </si>
  <si>
    <t>XLR-402</t>
  </si>
  <si>
    <t>XLR-412</t>
  </si>
  <si>
    <t>XLR-413</t>
  </si>
  <si>
    <t>XLR-513</t>
  </si>
  <si>
    <t>XLR-613</t>
  </si>
  <si>
    <t>XLR-614</t>
  </si>
  <si>
    <t>M S R P  Pricing</t>
  </si>
  <si>
    <t>Incremental Audio/Video Option Charges for XLR Units</t>
  </si>
  <si>
    <t>5000 Audio</t>
  </si>
  <si>
    <t>6000 Audio</t>
  </si>
  <si>
    <t>No Audio</t>
  </si>
  <si>
    <t>5000 + 1W Video</t>
  </si>
  <si>
    <t>5000 + 2W Video</t>
  </si>
  <si>
    <t>5000 + 2W SunView Video</t>
  </si>
  <si>
    <t>6000 Series + 2W Video</t>
  </si>
  <si>
    <t>VO</t>
  </si>
  <si>
    <t>OW</t>
  </si>
  <si>
    <t>CT</t>
  </si>
  <si>
    <t>V2</t>
  </si>
  <si>
    <t>Incremental Audio/Video Option Charges for 1000 Units</t>
  </si>
  <si>
    <t>Incremental Audio/Video Option Charges for HA45 Units</t>
  </si>
  <si>
    <t>Incremental Audio/Video Option Charges for 1000 Downsend Units</t>
  </si>
  <si>
    <t>NT</t>
  </si>
  <si>
    <t>5000 Audio w/ Tubing</t>
  </si>
  <si>
    <t>5000 Audio w/out Tubing</t>
  </si>
  <si>
    <t>6000 Audio w/ Tubing</t>
  </si>
  <si>
    <t>6000 Audio w/out Tubing</t>
  </si>
  <si>
    <t>5000 Series Audio</t>
  </si>
  <si>
    <t>2 Way Video</t>
  </si>
  <si>
    <t>5000 Series w/out Tubing</t>
  </si>
  <si>
    <t>2 Way Video w/out Tubing</t>
  </si>
  <si>
    <t>V2IP</t>
  </si>
  <si>
    <t>V2IP w/out Tubing</t>
  </si>
  <si>
    <t>6000 Series Audio</t>
  </si>
  <si>
    <t>5000 Series 1W Video</t>
  </si>
  <si>
    <t>5000 Series 2W Video</t>
  </si>
  <si>
    <t>6000 Series VOIP</t>
  </si>
  <si>
    <t>Incremental Audio/Video Option Charges for 1000DX Units</t>
  </si>
  <si>
    <t>NA</t>
  </si>
  <si>
    <t>SUN</t>
  </si>
  <si>
    <t>Incremental Audio/Video Option Charges for HA50 Units</t>
  </si>
  <si>
    <t>A</t>
  </si>
  <si>
    <t>B</t>
  </si>
  <si>
    <t>C</t>
  </si>
  <si>
    <t>D</t>
  </si>
  <si>
    <t>E</t>
  </si>
  <si>
    <t>F</t>
  </si>
  <si>
    <t>G</t>
  </si>
  <si>
    <t>H100</t>
  </si>
  <si>
    <t>H101</t>
  </si>
  <si>
    <t>H102</t>
  </si>
  <si>
    <t>H103</t>
  </si>
  <si>
    <t>H401</t>
  </si>
  <si>
    <t>H402</t>
  </si>
  <si>
    <t>H403</t>
  </si>
  <si>
    <t>H200</t>
  </si>
  <si>
    <t>H201</t>
  </si>
  <si>
    <t>H202</t>
  </si>
  <si>
    <t>H203</t>
  </si>
  <si>
    <t>H501</t>
  </si>
  <si>
    <t>H502</t>
  </si>
  <si>
    <t>H503</t>
  </si>
  <si>
    <t>5 Drawer</t>
  </si>
  <si>
    <t>3 Drawer, 1 Cabinet</t>
  </si>
  <si>
    <t>2 Drawer, 2 Cabinet</t>
  </si>
  <si>
    <t>2 Drawer, 1 Cabinet</t>
  </si>
  <si>
    <t>4 Drawer</t>
  </si>
  <si>
    <t>1 Drawer, 2 Cabinet</t>
  </si>
  <si>
    <t>1 Drawer, 1 Cabinet</t>
  </si>
  <si>
    <t>3 Drawer, 1 Locker</t>
  </si>
  <si>
    <t>2 Drawer, 2 Locker</t>
  </si>
  <si>
    <t>2 Drawer, 1 Locker</t>
  </si>
  <si>
    <t>1 Drawer, 2 Locker</t>
  </si>
  <si>
    <t>1 Drawer, 1 Locker</t>
  </si>
  <si>
    <t>Lockers include standard combination lock</t>
  </si>
  <si>
    <t>Drawers include standard keylock</t>
  </si>
  <si>
    <t>Bases include four leveling feet with 1-1/2in adjustment</t>
  </si>
  <si>
    <t>Custom colors: Call factory for availability</t>
  </si>
  <si>
    <t>Base options</t>
  </si>
  <si>
    <t>UCBASE2</t>
  </si>
  <si>
    <t>UCBASE4</t>
  </si>
  <si>
    <t>2in high base with leveling feet</t>
  </si>
  <si>
    <t>4in high base with leveling feet</t>
  </si>
  <si>
    <t>Replaceable drawer fronts</t>
  </si>
  <si>
    <t>Reversible cabinet and locker door swing</t>
  </si>
  <si>
    <t>Lockers include full 1/4in thick body and 1/2in thick door construction</t>
  </si>
  <si>
    <t>100 Series Cabinet Units, Standup Height (38in)</t>
  </si>
  <si>
    <t>200 Series Cabinet Units, Sit Down Height (27-1/2in)</t>
  </si>
  <si>
    <t>400 Series Locker Units, Standup Height (38in)</t>
  </si>
  <si>
    <t>500 Series Locker Units, Sit Down Height (27-1/2in)</t>
  </si>
  <si>
    <t>Dealer Pricing</t>
  </si>
  <si>
    <t>Dealer-Specific</t>
  </si>
  <si>
    <t>Discount Factor</t>
  </si>
  <si>
    <t>Example:</t>
  </si>
  <si>
    <t>If your discount is 60%</t>
  </si>
  <si>
    <t xml:space="preserve">off of MSRP, please enter </t>
  </si>
  <si>
    <t>enter .4000 in this box.</t>
  </si>
  <si>
    <t xml:space="preserve">If you discount is something </t>
  </si>
  <si>
    <t xml:space="preserve">other than that, please enter </t>
  </si>
  <si>
    <t>100% minus your discount</t>
  </si>
  <si>
    <t xml:space="preserve">Standard colors: tan, putty, beige, charcoal grey, black, Gunnebo blue </t>
  </si>
  <si>
    <t>UNDERCOUNTER STEEL SPECIFICATIONS</t>
  </si>
  <si>
    <t>UNDERCOUNTER STEEL</t>
  </si>
  <si>
    <t>Undercounter Steel</t>
  </si>
  <si>
    <t>Standup units are 38in tall by 18in wide with included 4in Base</t>
  </si>
  <si>
    <t>Sit down units are 27-1/2in tall by 18in wide (No base included)</t>
  </si>
  <si>
    <t>Optional stainless steel front panels available at no additional cost</t>
  </si>
  <si>
    <t>No additional cost for optional stainless steel front panels</t>
  </si>
  <si>
    <t>All units have body fully constructed with 16 gauge steel</t>
  </si>
  <si>
    <t>Cash Trays &amp; Accessories</t>
  </si>
  <si>
    <t>Cash Tray - 6 compartment</t>
  </si>
  <si>
    <t>Cash Tray - 10 compartment</t>
  </si>
  <si>
    <t>HCT-01-06</t>
  </si>
  <si>
    <t>HCT-01-10</t>
  </si>
  <si>
    <t>HCT-02</t>
  </si>
  <si>
    <t>Cash Tray Lockable Lid</t>
  </si>
  <si>
    <t>HCT-03</t>
  </si>
  <si>
    <t>HCT-04</t>
  </si>
  <si>
    <t>Coin Sorter Tray</t>
  </si>
  <si>
    <t>HCT-02 - locking lid; Tray sold separately</t>
  </si>
  <si>
    <t>Coin Scoop - 3 compartment</t>
  </si>
  <si>
    <t>Please call for key locking cylinders, core removal keys etc.</t>
  </si>
  <si>
    <t>Parts Price File</t>
  </si>
  <si>
    <t xml:space="preserve">Dealer Price from </t>
  </si>
  <si>
    <t>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</si>
</sst>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61">
    <xf numFmtId="0" fontId="0" fillId="0" borderId="0" xfId="0"/>
    <xf numFmtId="0" fontId="6" fillId="0" borderId="0" xfId="0" applyFont="1" applyFill="1"/>
    <xf numFmtId="44" fontId="6" fillId="0" borderId="0" xfId="1" applyFont="1" applyFill="1"/>
    <xf numFmtId="0" fontId="4" fillId="0" borderId="0" xfId="0" applyFont="1" applyFill="1" applyAlignment="1">
      <alignment horizontal="left" indent="1"/>
    </xf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44" fontId="9" fillId="0" borderId="0" xfId="1" applyFont="1" applyFill="1"/>
    <xf numFmtId="43" fontId="4" fillId="0" borderId="0" xfId="3" applyFont="1" applyFill="1" applyAlignment="1"/>
    <xf numFmtId="43" fontId="3" fillId="0" borderId="0" xfId="3" applyFont="1" applyFill="1" applyAlignment="1"/>
    <xf numFmtId="44" fontId="4" fillId="0" borderId="0" xfId="1" quotePrefix="1" applyFont="1" applyFill="1" applyBorder="1" applyAlignment="1">
      <alignment horizontal="right"/>
    </xf>
    <xf numFmtId="43" fontId="9" fillId="0" borderId="0" xfId="3" applyFont="1" applyFill="1"/>
    <xf numFmtId="43" fontId="3" fillId="0" borderId="0" xfId="3" applyFont="1" applyFill="1"/>
    <xf numFmtId="44" fontId="3" fillId="0" borderId="0" xfId="1" applyFont="1" applyFill="1" applyBorder="1"/>
    <xf numFmtId="43" fontId="6" fillId="0" borderId="0" xfId="3" applyFont="1" applyFill="1"/>
    <xf numFmtId="43" fontId="6" fillId="0" borderId="0" xfId="3" applyFont="1" applyFill="1" applyAlignment="1"/>
    <xf numFmtId="43" fontId="4" fillId="0" borderId="0" xfId="3" applyFont="1" applyFill="1" applyAlignment="1">
      <alignment horizontal="left"/>
    </xf>
    <xf numFmtId="43" fontId="9" fillId="0" borderId="0" xfId="3" applyFont="1" applyFill="1" applyAlignment="1"/>
    <xf numFmtId="43" fontId="14" fillId="0" borderId="0" xfId="3" quotePrefix="1" applyFont="1" applyAlignment="1">
      <alignment horizontal="left"/>
    </xf>
    <xf numFmtId="0" fontId="14" fillId="0" borderId="0" xfId="0" applyFont="1"/>
    <xf numFmtId="43" fontId="0" fillId="0" borderId="0" xfId="3" applyFont="1"/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44" fontId="0" fillId="0" borderId="0" xfId="1" applyFont="1"/>
    <xf numFmtId="43" fontId="3" fillId="0" borderId="0" xfId="3" applyFont="1" applyFill="1" applyAlignment="1">
      <alignment horizontal="right"/>
    </xf>
    <xf numFmtId="0" fontId="0" fillId="0" borderId="0" xfId="0" applyFill="1"/>
    <xf numFmtId="44" fontId="0" fillId="0" borderId="0" xfId="0" applyNumberFormat="1"/>
    <xf numFmtId="43" fontId="0" fillId="0" borderId="0" xfId="3" quotePrefix="1" applyFont="1" applyAlignment="1">
      <alignment horizontal="left"/>
    </xf>
    <xf numFmtId="0" fontId="14" fillId="0" borderId="0" xfId="0" applyFont="1" applyFill="1"/>
    <xf numFmtId="44" fontId="0" fillId="0" borderId="0" xfId="1" applyFont="1" applyFill="1"/>
    <xf numFmtId="43" fontId="4" fillId="0" borderId="0" xfId="3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9" fillId="0" borderId="0" xfId="1" applyNumberFormat="1" applyFont="1" applyFill="1"/>
    <xf numFmtId="43" fontId="4" fillId="0" borderId="0" xfId="3" quotePrefix="1" applyFont="1" applyFill="1" applyAlignment="1"/>
    <xf numFmtId="0" fontId="7" fillId="0" borderId="0" xfId="0" applyFont="1" applyFill="1"/>
    <xf numFmtId="43" fontId="7" fillId="0" borderId="0" xfId="3" applyFont="1" applyFill="1"/>
    <xf numFmtId="43" fontId="7" fillId="0" borderId="0" xfId="3" applyFont="1" applyFill="1" applyAlignment="1"/>
    <xf numFmtId="0" fontId="8" fillId="0" borderId="0" xfId="0" applyFont="1" applyFill="1" applyAlignment="1">
      <alignment horizontal="center"/>
    </xf>
    <xf numFmtId="44" fontId="8" fillId="0" borderId="0" xfId="1" applyFont="1" applyFill="1" applyAlignment="1">
      <alignment horizontal="center"/>
    </xf>
    <xf numFmtId="44" fontId="7" fillId="0" borderId="0" xfId="1" applyFont="1" applyFill="1"/>
    <xf numFmtId="44" fontId="9" fillId="0" borderId="0" xfId="0" applyNumberFormat="1" applyFont="1" applyFill="1"/>
    <xf numFmtId="44" fontId="6" fillId="0" borderId="0" xfId="0" applyNumberFormat="1" applyFont="1" applyFill="1"/>
    <xf numFmtId="0" fontId="1" fillId="0" borderId="0" xfId="0" quotePrefix="1" applyFont="1" applyBorder="1" applyAlignment="1">
      <alignment horizontal="right"/>
    </xf>
    <xf numFmtId="43" fontId="14" fillId="0" borderId="0" xfId="3" applyFont="1"/>
    <xf numFmtId="0" fontId="1" fillId="0" borderId="0" xfId="0" applyFont="1" applyBorder="1" applyAlignment="1">
      <alignment horizontal="right"/>
    </xf>
    <xf numFmtId="165" fontId="15" fillId="2" borderId="1" xfId="3" applyNumberFormat="1" applyFont="1" applyFill="1" applyBorder="1" applyProtection="1">
      <protection locked="0"/>
    </xf>
    <xf numFmtId="43" fontId="3" fillId="0" borderId="0" xfId="3" quotePrefix="1" applyFont="1" applyFill="1" applyAlignment="1">
      <alignment horizontal="left"/>
    </xf>
    <xf numFmtId="43" fontId="16" fillId="0" borderId="0" xfId="3" applyFont="1" applyFill="1" applyAlignment="1"/>
    <xf numFmtId="0" fontId="16" fillId="0" borderId="0" xfId="0" applyFont="1" applyFill="1"/>
    <xf numFmtId="43" fontId="16" fillId="0" borderId="0" xfId="3" applyFont="1" applyFill="1"/>
    <xf numFmtId="43" fontId="17" fillId="0" borderId="0" xfId="3" applyFont="1" applyFill="1" applyAlignment="1"/>
    <xf numFmtId="0" fontId="17" fillId="0" borderId="0" xfId="0" applyFont="1" applyFill="1"/>
    <xf numFmtId="43" fontId="17" fillId="0" borderId="0" xfId="3" applyFont="1" applyFill="1"/>
    <xf numFmtId="0" fontId="8" fillId="0" borderId="0" xfId="0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4" fillId="0" borderId="0" xfId="1" quotePrefix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7" fontId="14" fillId="0" borderId="0" xfId="0" quotePrefix="1" applyNumberFormat="1" applyFont="1" applyFill="1" applyAlignment="1">
      <alignment horizontal="center"/>
    </xf>
  </cellXfs>
  <cellStyles count="7">
    <cellStyle name="Comma" xfId="3" builtinId="3"/>
    <cellStyle name="Currency" xfId="1" builtinId="4"/>
    <cellStyle name="Normal" xfId="0" builtinId="0"/>
    <cellStyle name="Normal 2" xfId="2"/>
    <cellStyle name="Normal 3 2" xfId="6"/>
    <cellStyle name="Normal 4" xfId="4"/>
    <cellStyle name="Normal 5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430</xdr:row>
      <xdr:rowOff>152400</xdr:rowOff>
    </xdr:from>
    <xdr:to>
      <xdr:col>4</xdr:col>
      <xdr:colOff>180976</xdr:colOff>
      <xdr:row>435</xdr:row>
      <xdr:rowOff>139340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A3650EA-6727-4DC8-97D8-8EBCB115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70523100"/>
          <a:ext cx="2228850" cy="796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431</xdr:row>
      <xdr:rowOff>1</xdr:rowOff>
    </xdr:from>
    <xdr:to>
      <xdr:col>8</xdr:col>
      <xdr:colOff>142875</xdr:colOff>
      <xdr:row>437</xdr:row>
      <xdr:rowOff>45397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BEBA2D9-B611-41FE-8B4F-E0BAA8D7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70532626"/>
          <a:ext cx="2362199" cy="101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318990</xdr:colOff>
      <xdr:row>0</xdr:row>
      <xdr:rowOff>160953</xdr:rowOff>
    </xdr:from>
    <xdr:to>
      <xdr:col>7</xdr:col>
      <xdr:colOff>1367518</xdr:colOff>
      <xdr:row>10</xdr:row>
      <xdr:rowOff>35611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24C685-AC6D-4484-B04B-C331EF15E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868" y="160953"/>
          <a:ext cx="4080199" cy="1647474"/>
        </a:xfrm>
        <a:prstGeom prst="rect">
          <a:avLst/>
        </a:prstGeom>
      </xdr:spPr>
    </xdr:pic>
    <xdr:clientData/>
  </xdr:twoCellAnchor>
  <xdr:twoCellAnchor editAs="oneCell">
    <xdr:from>
      <xdr:col>6</xdr:col>
      <xdr:colOff>182033</xdr:colOff>
      <xdr:row>167</xdr:row>
      <xdr:rowOff>107852</xdr:rowOff>
    </xdr:from>
    <xdr:to>
      <xdr:col>8</xdr:col>
      <xdr:colOff>202165</xdr:colOff>
      <xdr:row>184</xdr:row>
      <xdr:rowOff>90086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794B7B-ADC5-492F-911E-31B1A558B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625" y="29647015"/>
          <a:ext cx="2298356" cy="289027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166</xdr:row>
      <xdr:rowOff>162408</xdr:rowOff>
    </xdr:from>
    <xdr:to>
      <xdr:col>4</xdr:col>
      <xdr:colOff>326571</xdr:colOff>
      <xdr:row>184</xdr:row>
      <xdr:rowOff>90086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5C9742-B28D-47D1-AC11-D0A12B72F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561" y="29530510"/>
          <a:ext cx="2362459" cy="300678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216</xdr:row>
      <xdr:rowOff>72814</xdr:rowOff>
    </xdr:from>
    <xdr:to>
      <xdr:col>4</xdr:col>
      <xdr:colOff>266700</xdr:colOff>
      <xdr:row>235</xdr:row>
      <xdr:rowOff>129033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AF1D529-BE0D-45E0-AE00-96568C9D5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37266034"/>
          <a:ext cx="2286000" cy="3241378"/>
        </a:xfrm>
        <a:prstGeom prst="rect">
          <a:avLst/>
        </a:prstGeom>
      </xdr:spPr>
    </xdr:pic>
    <xdr:clientData/>
  </xdr:twoCellAnchor>
  <xdr:twoCellAnchor editAs="oneCell">
    <xdr:from>
      <xdr:col>1</xdr:col>
      <xdr:colOff>148166</xdr:colOff>
      <xdr:row>289</xdr:row>
      <xdr:rowOff>48091</xdr:rowOff>
    </xdr:from>
    <xdr:to>
      <xdr:col>4</xdr:col>
      <xdr:colOff>443204</xdr:colOff>
      <xdr:row>307</xdr:row>
      <xdr:rowOff>54422</xdr:rowOff>
    </xdr:to>
    <xdr:pic>
      <xdr:nvPicPr>
        <xdr:cNvPr id="1028" name="Picture 1027">
          <a:extLst>
            <a:ext uri="{FF2B5EF4-FFF2-40B4-BE49-F238E27FC236}">
              <a16:creationId xmlns:a16="http://schemas.microsoft.com/office/drawing/2014/main" id="{48E1F929-9786-4746-BEA9-82C95176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227" y="50456724"/>
          <a:ext cx="2394426" cy="3085433"/>
        </a:xfrm>
        <a:prstGeom prst="rect">
          <a:avLst/>
        </a:prstGeom>
      </xdr:spPr>
    </xdr:pic>
    <xdr:clientData/>
  </xdr:twoCellAnchor>
  <xdr:twoCellAnchor editAs="oneCell">
    <xdr:from>
      <xdr:col>6</xdr:col>
      <xdr:colOff>323427</xdr:colOff>
      <xdr:row>289</xdr:row>
      <xdr:rowOff>39914</xdr:rowOff>
    </xdr:from>
    <xdr:to>
      <xdr:col>8</xdr:col>
      <xdr:colOff>225491</xdr:colOff>
      <xdr:row>307</xdr:row>
      <xdr:rowOff>7958</xdr:rowOff>
    </xdr:to>
    <xdr:pic>
      <xdr:nvPicPr>
        <xdr:cNvPr id="1032" name="Picture 1031">
          <a:extLst>
            <a:ext uri="{FF2B5EF4-FFF2-40B4-BE49-F238E27FC236}">
              <a16:creationId xmlns:a16="http://schemas.microsoft.com/office/drawing/2014/main" id="{312B31B9-0727-4834-859F-62E9EA15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019" y="50448547"/>
          <a:ext cx="2180288" cy="3047146"/>
        </a:xfrm>
        <a:prstGeom prst="rect">
          <a:avLst/>
        </a:prstGeom>
      </xdr:spPr>
    </xdr:pic>
    <xdr:clientData/>
  </xdr:twoCellAnchor>
  <xdr:twoCellAnchor editAs="oneCell">
    <xdr:from>
      <xdr:col>1</xdr:col>
      <xdr:colOff>67733</xdr:colOff>
      <xdr:row>359</xdr:row>
      <xdr:rowOff>71967</xdr:rowOff>
    </xdr:from>
    <xdr:to>
      <xdr:col>4</xdr:col>
      <xdr:colOff>250613</xdr:colOff>
      <xdr:row>378</xdr:row>
      <xdr:rowOff>60454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id="{A552C241-5460-44D5-A558-372549072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3" y="58754434"/>
          <a:ext cx="2392680" cy="3044952"/>
        </a:xfrm>
        <a:prstGeom prst="rect">
          <a:avLst/>
        </a:prstGeom>
      </xdr:spPr>
    </xdr:pic>
    <xdr:clientData/>
  </xdr:twoCellAnchor>
  <xdr:twoCellAnchor editAs="oneCell">
    <xdr:from>
      <xdr:col>1</xdr:col>
      <xdr:colOff>297179</xdr:colOff>
      <xdr:row>144</xdr:row>
      <xdr:rowOff>134490</xdr:rowOff>
    </xdr:from>
    <xdr:to>
      <xdr:col>4</xdr:col>
      <xdr:colOff>365448</xdr:colOff>
      <xdr:row>160</xdr:row>
      <xdr:rowOff>103631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EFB0C1-FF1A-4523-85E3-CE33CA602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240" y="25739245"/>
          <a:ext cx="2167657" cy="2706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289560</xdr:colOff>
      <xdr:row>145</xdr:row>
      <xdr:rowOff>22860</xdr:rowOff>
    </xdr:from>
    <xdr:to>
      <xdr:col>8</xdr:col>
      <xdr:colOff>256592</xdr:colOff>
      <xdr:row>161</xdr:row>
      <xdr:rowOff>111252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B34048-F1FF-4333-8E2C-D2B40F42C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52" y="25798676"/>
          <a:ext cx="2245256" cy="2825371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217</xdr:row>
      <xdr:rowOff>76200</xdr:rowOff>
    </xdr:from>
    <xdr:to>
      <xdr:col>8</xdr:col>
      <xdr:colOff>154636</xdr:colOff>
      <xdr:row>235</xdr:row>
      <xdr:rowOff>68581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311C58A-94AA-458D-9752-1F37C519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4380" y="37437060"/>
          <a:ext cx="2318716" cy="30099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239</xdr:row>
      <xdr:rowOff>15240</xdr:rowOff>
    </xdr:from>
    <xdr:to>
      <xdr:col>4</xdr:col>
      <xdr:colOff>320040</xdr:colOff>
      <xdr:row>257</xdr:row>
      <xdr:rowOff>103632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BA85DFB-52DE-4526-8678-BAF8806A5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" y="41064180"/>
          <a:ext cx="2392680" cy="3105912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239</xdr:row>
      <xdr:rowOff>53340</xdr:rowOff>
    </xdr:from>
    <xdr:to>
      <xdr:col>8</xdr:col>
      <xdr:colOff>160020</xdr:colOff>
      <xdr:row>257</xdr:row>
      <xdr:rowOff>141732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9687F38-7FFD-406B-8F80-C15921718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1102280"/>
          <a:ext cx="2392680" cy="3105912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311</xdr:row>
      <xdr:rowOff>95792</xdr:rowOff>
    </xdr:from>
    <xdr:to>
      <xdr:col>4</xdr:col>
      <xdr:colOff>427654</xdr:colOff>
      <xdr:row>329</xdr:row>
      <xdr:rowOff>134111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514BCA7-B548-4574-90FA-A2193E9A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41" y="54267772"/>
          <a:ext cx="2420362" cy="3117421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251460</xdr:colOff>
      <xdr:row>359</xdr:row>
      <xdr:rowOff>76200</xdr:rowOff>
    </xdr:from>
    <xdr:to>
      <xdr:col>8</xdr:col>
      <xdr:colOff>365760</xdr:colOff>
      <xdr:row>377</xdr:row>
      <xdr:rowOff>164592</xdr:rowOff>
    </xdr:to>
    <xdr:pic>
      <xdr:nvPicPr>
        <xdr:cNvPr id="1027" name="Picture 1026">
          <a:extLst>
            <a:ext uri="{FF2B5EF4-FFF2-40B4-BE49-F238E27FC236}">
              <a16:creationId xmlns:a16="http://schemas.microsoft.com/office/drawing/2014/main" id="{3BD7ACB3-6331-4934-9CE5-CB782114B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540" y="61241940"/>
          <a:ext cx="2392680" cy="3105912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381</xdr:row>
      <xdr:rowOff>83820</xdr:rowOff>
    </xdr:from>
    <xdr:to>
      <xdr:col>4</xdr:col>
      <xdr:colOff>434340</xdr:colOff>
      <xdr:row>400</xdr:row>
      <xdr:rowOff>4573</xdr:rowOff>
    </xdr:to>
    <xdr:pic>
      <xdr:nvPicPr>
        <xdr:cNvPr id="1030" name="Picture 1029">
          <a:extLst>
            <a:ext uri="{FF2B5EF4-FFF2-40B4-BE49-F238E27FC236}">
              <a16:creationId xmlns:a16="http://schemas.microsoft.com/office/drawing/2014/main" id="{C18A6C05-626C-4AFE-AA4F-0708BDA82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" y="64937640"/>
          <a:ext cx="2392680" cy="3105912"/>
        </a:xfrm>
        <a:prstGeom prst="rect">
          <a:avLst/>
        </a:prstGeom>
      </xdr:spPr>
    </xdr:pic>
    <xdr:clientData/>
  </xdr:twoCellAnchor>
  <xdr:twoCellAnchor editAs="oneCell">
    <xdr:from>
      <xdr:col>5</xdr:col>
      <xdr:colOff>15394</xdr:colOff>
      <xdr:row>465</xdr:row>
      <xdr:rowOff>48984</xdr:rowOff>
    </xdr:from>
    <xdr:to>
      <xdr:col>6</xdr:col>
      <xdr:colOff>521410</xdr:colOff>
      <xdr:row>472</xdr:row>
      <xdr:rowOff>91593</xdr:rowOff>
    </xdr:to>
    <xdr:pic>
      <xdr:nvPicPr>
        <xdr:cNvPr id="19" name="Picture 18" descr="Bullseye S.D. Locks product - BCT-01-10">
          <a:extLst>
            <a:ext uri="{FF2B5EF4-FFF2-40B4-BE49-F238E27FC236}">
              <a16:creationId xmlns:a16="http://schemas.microsoft.com/office/drawing/2014/main" id="{42C9DE11-B0CC-4EC8-A82E-5551758D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814" y="79304604"/>
          <a:ext cx="1214676" cy="1216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67492</xdr:colOff>
      <xdr:row>476</xdr:row>
      <xdr:rowOff>145091</xdr:rowOff>
    </xdr:from>
    <xdr:to>
      <xdr:col>3</xdr:col>
      <xdr:colOff>519560</xdr:colOff>
      <xdr:row>482</xdr:row>
      <xdr:rowOff>131197</xdr:rowOff>
    </xdr:to>
    <xdr:pic>
      <xdr:nvPicPr>
        <xdr:cNvPr id="20" name="Picture 19" descr="Bullseye S.D. Locks product - BCT 01 Tray">
          <a:extLst>
            <a:ext uri="{FF2B5EF4-FFF2-40B4-BE49-F238E27FC236}">
              <a16:creationId xmlns:a16="http://schemas.microsoft.com/office/drawing/2014/main" id="{0B491DA6-320D-4CAB-B3B9-1DC6D4AE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132" y="81244751"/>
          <a:ext cx="1846528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11509</xdr:colOff>
      <xdr:row>465</xdr:row>
      <xdr:rowOff>79310</xdr:rowOff>
    </xdr:from>
    <xdr:to>
      <xdr:col>2</xdr:col>
      <xdr:colOff>599686</xdr:colOff>
      <xdr:row>472</xdr:row>
      <xdr:rowOff>86463</xdr:rowOff>
    </xdr:to>
    <xdr:pic>
      <xdr:nvPicPr>
        <xdr:cNvPr id="21" name="Picture 20" descr="Bullseye S.D. Locks product - BCT-01-06">
          <a:extLst>
            <a:ext uri="{FF2B5EF4-FFF2-40B4-BE49-F238E27FC236}">
              <a16:creationId xmlns:a16="http://schemas.microsoft.com/office/drawing/2014/main" id="{E18D3284-0127-4046-A754-B781D141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149" y="79334930"/>
          <a:ext cx="1182537" cy="1180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36701</xdr:colOff>
      <xdr:row>476</xdr:row>
      <xdr:rowOff>152711</xdr:rowOff>
    </xdr:from>
    <xdr:to>
      <xdr:col>9</xdr:col>
      <xdr:colOff>222863</xdr:colOff>
      <xdr:row>482</xdr:row>
      <xdr:rowOff>106992</xdr:rowOff>
    </xdr:to>
    <xdr:pic>
      <xdr:nvPicPr>
        <xdr:cNvPr id="23" name="Picture 22" descr="http://www.interbank-equipment.com/images/products/detail/5701%20tan.jpg">
          <a:extLst>
            <a:ext uri="{FF2B5EF4-FFF2-40B4-BE49-F238E27FC236}">
              <a16:creationId xmlns:a16="http://schemas.microsoft.com/office/drawing/2014/main" id="{B09C9F7C-EC4D-43D1-9799-D4100524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5161" y="81252371"/>
          <a:ext cx="1595862" cy="96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68580</xdr:colOff>
      <xdr:row>476</xdr:row>
      <xdr:rowOff>118686</xdr:rowOff>
    </xdr:from>
    <xdr:to>
      <xdr:col>7</xdr:col>
      <xdr:colOff>685800</xdr:colOff>
      <xdr:row>484</xdr:row>
      <xdr:rowOff>83819</xdr:rowOff>
    </xdr:to>
    <xdr:pic>
      <xdr:nvPicPr>
        <xdr:cNvPr id="26" name="Picture 25" descr="Bullseye S.D. Locks product - BCT-03">
          <a:extLst>
            <a:ext uri="{FF2B5EF4-FFF2-40B4-BE49-F238E27FC236}">
              <a16:creationId xmlns:a16="http://schemas.microsoft.com/office/drawing/2014/main" id="{7307E9A3-D3FD-4A76-9E45-CEE0B1CD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81218346"/>
          <a:ext cx="1485900" cy="1306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N501"/>
  <sheetViews>
    <sheetView tabSelected="1" topLeftCell="A7" zoomScale="98" zoomScaleNormal="98" zoomScaleSheetLayoutView="100" workbookViewId="0">
      <selection activeCell="E30" sqref="E30"/>
    </sheetView>
  </sheetViews>
  <sheetFormatPr defaultColWidth="9.109375" defaultRowHeight="13.2" x14ac:dyDescent="0.25"/>
  <cols>
    <col min="1" max="1" width="13.5546875" style="5" customWidth="1"/>
    <col min="2" max="2" width="8.6640625" style="14" customWidth="1"/>
    <col min="3" max="3" width="11.6640625" style="15" customWidth="1"/>
    <col min="4" max="6" width="10.33203125" style="1" customWidth="1"/>
    <col min="7" max="7" width="12.6640625" style="1" customWidth="1"/>
    <col min="8" max="9" width="20.5546875" style="1" customWidth="1"/>
    <col min="10" max="10" width="20.5546875" style="2" customWidth="1"/>
    <col min="11" max="11" width="10.33203125" style="4" bestFit="1" customWidth="1"/>
    <col min="12" max="16384" width="9.109375" style="4"/>
  </cols>
  <sheetData>
    <row r="1" spans="10:13" ht="17.399999999999999" x14ac:dyDescent="0.3">
      <c r="J1" s="42" t="s">
        <v>190</v>
      </c>
      <c r="K1" s="5"/>
      <c r="L1" s="19"/>
      <c r="M1" s="43"/>
    </row>
    <row r="2" spans="10:13" ht="13.8" thickBot="1" x14ac:dyDescent="0.3">
      <c r="J2" s="44" t="s">
        <v>191</v>
      </c>
      <c r="K2" s="5"/>
      <c r="L2"/>
      <c r="M2" s="20"/>
    </row>
    <row r="3" spans="10:13" ht="13.8" thickBot="1" x14ac:dyDescent="0.3">
      <c r="J3" s="45">
        <v>0.4</v>
      </c>
      <c r="K3" s="5"/>
      <c r="L3" s="34" t="s">
        <v>192</v>
      </c>
      <c r="M3" s="12" t="s">
        <v>193</v>
      </c>
    </row>
    <row r="4" spans="10:13" x14ac:dyDescent="0.25">
      <c r="J4" s="5"/>
      <c r="K4" s="5"/>
      <c r="L4" s="5"/>
      <c r="M4" s="46" t="s">
        <v>194</v>
      </c>
    </row>
    <row r="5" spans="10:13" x14ac:dyDescent="0.25">
      <c r="J5" s="5"/>
      <c r="K5" s="5"/>
      <c r="L5" s="5"/>
      <c r="M5" s="12" t="s">
        <v>195</v>
      </c>
    </row>
    <row r="6" spans="10:13" x14ac:dyDescent="0.25">
      <c r="J6" s="5"/>
      <c r="K6" s="5"/>
      <c r="L6" s="5"/>
      <c r="M6" s="12"/>
    </row>
    <row r="7" spans="10:13" x14ac:dyDescent="0.25">
      <c r="J7" s="5"/>
      <c r="K7" s="5"/>
      <c r="L7" s="5"/>
      <c r="M7" s="12" t="s">
        <v>196</v>
      </c>
    </row>
    <row r="8" spans="10:13" x14ac:dyDescent="0.25">
      <c r="J8" s="5"/>
      <c r="K8" s="5"/>
      <c r="L8" s="5"/>
      <c r="M8" s="12" t="s">
        <v>197</v>
      </c>
    </row>
    <row r="9" spans="10:13" x14ac:dyDescent="0.25">
      <c r="J9" s="5"/>
      <c r="K9" s="5"/>
      <c r="L9" s="5"/>
      <c r="M9" s="12" t="s">
        <v>198</v>
      </c>
    </row>
    <row r="23" spans="1:10" ht="45" x14ac:dyDescent="0.75">
      <c r="A23" s="57" t="s">
        <v>202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17.399999999999999" x14ac:dyDescent="0.3">
      <c r="A24" s="59" t="s">
        <v>105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7.399999999999999" x14ac:dyDescent="0.3">
      <c r="A25" s="60" t="s">
        <v>223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0" x14ac:dyDescent="0.25">
      <c r="G26" s="34"/>
    </row>
    <row r="40" spans="3:3" x14ac:dyDescent="0.25">
      <c r="C40" s="15" t="s">
        <v>23</v>
      </c>
    </row>
    <row r="68" spans="1:10" x14ac:dyDescent="0.25">
      <c r="A68" s="6"/>
    </row>
    <row r="69" spans="1:10" x14ac:dyDescent="0.25">
      <c r="A69" s="56" t="s">
        <v>200</v>
      </c>
      <c r="B69" s="56"/>
      <c r="C69" s="56"/>
      <c r="D69" s="56"/>
      <c r="E69" s="56"/>
      <c r="F69" s="56"/>
      <c r="G69" s="56"/>
      <c r="H69" s="56"/>
      <c r="I69" s="56"/>
      <c r="J69" s="56"/>
    </row>
    <row r="70" spans="1:10" x14ac:dyDescent="0.25">
      <c r="A70" s="3"/>
    </row>
    <row r="71" spans="1:10" x14ac:dyDescent="0.25">
      <c r="A71" s="3"/>
    </row>
    <row r="72" spans="1:10" x14ac:dyDescent="0.25">
      <c r="A72" s="3"/>
    </row>
    <row r="73" spans="1:10" x14ac:dyDescent="0.25">
      <c r="A73" s="8"/>
    </row>
    <row r="74" spans="1:10" x14ac:dyDescent="0.25">
      <c r="A74" s="33"/>
    </row>
    <row r="75" spans="1:10" ht="15.6" x14ac:dyDescent="0.3">
      <c r="A75" s="9"/>
      <c r="B75" s="50" t="s">
        <v>207</v>
      </c>
      <c r="C75" s="50"/>
      <c r="D75" s="51"/>
      <c r="E75" s="51"/>
      <c r="F75" s="51"/>
      <c r="G75" s="48"/>
    </row>
    <row r="76" spans="1:10" ht="15.6" x14ac:dyDescent="0.3">
      <c r="A76" s="9"/>
      <c r="B76" s="52"/>
      <c r="C76" s="50"/>
      <c r="D76" s="51"/>
      <c r="E76" s="51"/>
      <c r="F76" s="51"/>
      <c r="G76" s="48"/>
    </row>
    <row r="77" spans="1:10" ht="15.6" x14ac:dyDescent="0.3">
      <c r="A77" s="9"/>
      <c r="B77" s="50" t="s">
        <v>182</v>
      </c>
      <c r="C77" s="50"/>
      <c r="D77" s="51"/>
      <c r="E77" s="51"/>
      <c r="F77" s="51"/>
      <c r="G77" s="48"/>
    </row>
    <row r="78" spans="1:10" ht="15.6" x14ac:dyDescent="0.3">
      <c r="A78" s="9"/>
      <c r="B78" s="52"/>
      <c r="C78" s="50"/>
      <c r="D78" s="51"/>
      <c r="E78" s="51"/>
      <c r="F78" s="51"/>
      <c r="G78" s="48"/>
    </row>
    <row r="79" spans="1:10" ht="15.6" x14ac:dyDescent="0.3">
      <c r="A79" s="9"/>
      <c r="B79" s="52" t="s">
        <v>174</v>
      </c>
      <c r="C79" s="50"/>
      <c r="D79" s="51"/>
      <c r="E79" s="51"/>
      <c r="F79" s="51"/>
      <c r="G79" s="48"/>
    </row>
    <row r="80" spans="1:10" ht="15.6" x14ac:dyDescent="0.3">
      <c r="A80" s="9"/>
      <c r="B80" s="52"/>
      <c r="C80" s="50"/>
      <c r="D80" s="51"/>
      <c r="E80" s="51"/>
      <c r="F80" s="51"/>
      <c r="G80" s="48"/>
    </row>
    <row r="81" spans="1:7" ht="15.6" x14ac:dyDescent="0.3">
      <c r="A81" s="9"/>
      <c r="B81" s="52" t="s">
        <v>183</v>
      </c>
      <c r="C81" s="50"/>
      <c r="D81" s="51"/>
      <c r="E81" s="51"/>
      <c r="F81" s="51"/>
      <c r="G81" s="48"/>
    </row>
    <row r="82" spans="1:7" ht="15.6" x14ac:dyDescent="0.3">
      <c r="A82" s="9"/>
      <c r="B82" s="52"/>
      <c r="C82" s="50"/>
      <c r="D82" s="51"/>
      <c r="E82" s="51"/>
      <c r="F82" s="51"/>
      <c r="G82" s="48"/>
    </row>
    <row r="83" spans="1:7" ht="15.6" x14ac:dyDescent="0.3">
      <c r="A83" s="8"/>
      <c r="B83" s="52" t="s">
        <v>203</v>
      </c>
      <c r="C83" s="50"/>
      <c r="D83" s="51"/>
      <c r="E83" s="51"/>
      <c r="F83" s="51"/>
      <c r="G83" s="48"/>
    </row>
    <row r="84" spans="1:7" ht="15.6" x14ac:dyDescent="0.3">
      <c r="A84" s="9"/>
      <c r="B84" s="52"/>
      <c r="C84" s="50"/>
      <c r="D84" s="51"/>
      <c r="E84" s="51"/>
      <c r="F84" s="51"/>
      <c r="G84" s="48"/>
    </row>
    <row r="85" spans="1:7" ht="15.6" x14ac:dyDescent="0.3">
      <c r="A85" s="9"/>
      <c r="B85" s="52" t="s">
        <v>204</v>
      </c>
      <c r="C85" s="50"/>
      <c r="D85" s="51"/>
      <c r="E85" s="51"/>
      <c r="F85" s="51"/>
      <c r="G85" s="48"/>
    </row>
    <row r="86" spans="1:7" ht="15.6" x14ac:dyDescent="0.3">
      <c r="A86" s="9"/>
      <c r="B86" s="52"/>
      <c r="C86" s="50"/>
      <c r="D86" s="51"/>
      <c r="E86" s="51"/>
      <c r="F86" s="51"/>
      <c r="G86" s="48"/>
    </row>
    <row r="87" spans="1:7" ht="15.6" x14ac:dyDescent="0.3">
      <c r="A87" s="9"/>
      <c r="B87" s="52" t="s">
        <v>184</v>
      </c>
      <c r="C87" s="50"/>
      <c r="D87" s="51"/>
      <c r="E87" s="51"/>
      <c r="F87" s="51"/>
      <c r="G87" s="48"/>
    </row>
    <row r="88" spans="1:7" ht="15.6" x14ac:dyDescent="0.3">
      <c r="A88" s="9"/>
      <c r="B88" s="52"/>
      <c r="C88" s="50"/>
      <c r="D88" s="51"/>
      <c r="E88" s="51"/>
      <c r="F88" s="51"/>
      <c r="G88" s="48"/>
    </row>
    <row r="89" spans="1:7" ht="15.6" x14ac:dyDescent="0.3">
      <c r="A89" s="9"/>
      <c r="B89" s="52" t="s">
        <v>173</v>
      </c>
      <c r="C89" s="50"/>
      <c r="D89" s="51"/>
      <c r="E89" s="51"/>
      <c r="F89" s="51"/>
      <c r="G89" s="48"/>
    </row>
    <row r="90" spans="1:7" ht="15.6" x14ac:dyDescent="0.3">
      <c r="A90" s="9"/>
      <c r="B90" s="52"/>
      <c r="C90" s="50"/>
      <c r="D90" s="51"/>
      <c r="E90" s="51"/>
      <c r="F90" s="51"/>
      <c r="G90" s="48"/>
    </row>
    <row r="91" spans="1:7" ht="15.6" x14ac:dyDescent="0.3">
      <c r="A91" s="9"/>
      <c r="B91" s="52" t="s">
        <v>175</v>
      </c>
      <c r="C91" s="50"/>
      <c r="D91" s="51"/>
      <c r="E91" s="51"/>
      <c r="F91" s="51"/>
      <c r="G91" s="48"/>
    </row>
    <row r="92" spans="1:7" ht="15.6" x14ac:dyDescent="0.3">
      <c r="A92" s="9"/>
      <c r="B92" s="52"/>
      <c r="C92" s="50"/>
      <c r="D92" s="51"/>
      <c r="E92" s="51"/>
      <c r="F92" s="51"/>
      <c r="G92" s="48"/>
    </row>
    <row r="93" spans="1:7" ht="15.6" x14ac:dyDescent="0.3">
      <c r="A93" s="9"/>
      <c r="B93" s="52" t="s">
        <v>205</v>
      </c>
      <c r="C93" s="50"/>
      <c r="D93" s="51"/>
      <c r="E93" s="51"/>
      <c r="F93" s="51"/>
      <c r="G93" s="48"/>
    </row>
    <row r="94" spans="1:7" ht="15.6" x14ac:dyDescent="0.3">
      <c r="A94" s="9"/>
      <c r="B94" s="52"/>
      <c r="C94" s="50"/>
      <c r="D94" s="51"/>
      <c r="E94" s="51"/>
      <c r="F94" s="51"/>
      <c r="G94" s="48"/>
    </row>
    <row r="95" spans="1:7" ht="15.6" x14ac:dyDescent="0.3">
      <c r="A95" s="9"/>
      <c r="B95" s="52" t="s">
        <v>199</v>
      </c>
      <c r="C95" s="50"/>
      <c r="D95" s="51"/>
      <c r="E95" s="51"/>
      <c r="F95" s="51"/>
      <c r="G95" s="48"/>
    </row>
    <row r="96" spans="1:7" ht="15.6" x14ac:dyDescent="0.3">
      <c r="A96" s="9"/>
      <c r="B96" s="52"/>
      <c r="C96" s="50"/>
      <c r="D96" s="51"/>
      <c r="E96" s="51"/>
      <c r="F96" s="51"/>
      <c r="G96" s="48"/>
    </row>
    <row r="97" spans="1:7" ht="15.6" x14ac:dyDescent="0.3">
      <c r="A97" s="9"/>
      <c r="B97" s="52" t="s">
        <v>176</v>
      </c>
      <c r="C97" s="50"/>
      <c r="D97" s="51"/>
      <c r="E97" s="51"/>
      <c r="F97" s="51"/>
      <c r="G97" s="48"/>
    </row>
    <row r="98" spans="1:7" ht="13.8" x14ac:dyDescent="0.3">
      <c r="A98" s="9"/>
      <c r="B98" s="49"/>
      <c r="C98" s="47"/>
      <c r="D98" s="48"/>
      <c r="E98" s="48"/>
      <c r="F98" s="48"/>
      <c r="G98" s="48"/>
    </row>
    <row r="99" spans="1:7" ht="13.8" x14ac:dyDescent="0.3">
      <c r="A99" s="9"/>
      <c r="B99" s="49"/>
      <c r="C99" s="47"/>
      <c r="D99" s="48"/>
      <c r="E99" s="48"/>
      <c r="F99" s="48"/>
      <c r="G99" s="48"/>
    </row>
    <row r="100" spans="1:7" ht="13.8" x14ac:dyDescent="0.3">
      <c r="A100" s="9"/>
      <c r="B100" s="49"/>
      <c r="C100" s="47"/>
      <c r="D100" s="48"/>
      <c r="E100" s="48"/>
      <c r="F100" s="48"/>
      <c r="G100" s="48"/>
    </row>
    <row r="101" spans="1:7" x14ac:dyDescent="0.25">
      <c r="A101" s="9"/>
    </row>
    <row r="102" spans="1:7" x14ac:dyDescent="0.25">
      <c r="A102" s="9"/>
    </row>
    <row r="103" spans="1:7" x14ac:dyDescent="0.25">
      <c r="A103" s="6"/>
    </row>
    <row r="104" spans="1:7" x14ac:dyDescent="0.25">
      <c r="A104" s="6"/>
    </row>
    <row r="105" spans="1:7" x14ac:dyDescent="0.25">
      <c r="A105" s="6"/>
    </row>
    <row r="106" spans="1:7" x14ac:dyDescent="0.25">
      <c r="A106" s="6"/>
    </row>
    <row r="107" spans="1:7" x14ac:dyDescent="0.25">
      <c r="A107" s="6"/>
    </row>
    <row r="108" spans="1:7" x14ac:dyDescent="0.25">
      <c r="A108" s="6"/>
    </row>
    <row r="109" spans="1:7" x14ac:dyDescent="0.25">
      <c r="A109" s="6"/>
    </row>
    <row r="110" spans="1:7" x14ac:dyDescent="0.25">
      <c r="A110" s="6"/>
    </row>
    <row r="111" spans="1:7" x14ac:dyDescent="0.25">
      <c r="A111" s="8"/>
    </row>
    <row r="112" spans="1:7" x14ac:dyDescent="0.25">
      <c r="A112" s="9"/>
    </row>
    <row r="113" spans="1:10" x14ac:dyDescent="0.25">
      <c r="A113" s="9"/>
    </row>
    <row r="114" spans="1:10" x14ac:dyDescent="0.25">
      <c r="A114" s="9"/>
    </row>
    <row r="115" spans="1:10" x14ac:dyDescent="0.25">
      <c r="A115" s="9"/>
    </row>
    <row r="116" spans="1:10" x14ac:dyDescent="0.25">
      <c r="A116" s="9"/>
    </row>
    <row r="117" spans="1:10" x14ac:dyDescent="0.25">
      <c r="A117" s="9"/>
    </row>
    <row r="118" spans="1:10" x14ac:dyDescent="0.25">
      <c r="A118" s="9"/>
    </row>
    <row r="119" spans="1:10" x14ac:dyDescent="0.25">
      <c r="A119" s="9"/>
    </row>
    <row r="120" spans="1:10" x14ac:dyDescent="0.25">
      <c r="A120" s="9"/>
    </row>
    <row r="121" spans="1:10" x14ac:dyDescent="0.25">
      <c r="A121" s="9"/>
    </row>
    <row r="122" spans="1:10" x14ac:dyDescent="0.25">
      <c r="A122" s="9"/>
    </row>
    <row r="123" spans="1:10" x14ac:dyDescent="0.25">
      <c r="A123" s="12"/>
    </row>
    <row r="124" spans="1:10" x14ac:dyDescent="0.25">
      <c r="A124" s="12"/>
    </row>
    <row r="125" spans="1:10" x14ac:dyDescent="0.25">
      <c r="A125" s="30"/>
      <c r="B125" s="12"/>
      <c r="C125" s="9"/>
      <c r="D125" s="12"/>
      <c r="E125" s="5"/>
      <c r="F125" s="5"/>
      <c r="G125" s="5"/>
    </row>
    <row r="126" spans="1:10" x14ac:dyDescent="0.25">
      <c r="B126" s="11"/>
      <c r="C126" s="17"/>
      <c r="D126" s="4"/>
      <c r="E126" s="4"/>
      <c r="F126" s="4"/>
      <c r="G126" s="4"/>
      <c r="H126" s="4"/>
      <c r="I126" s="4"/>
      <c r="J126" s="7"/>
    </row>
    <row r="127" spans="1:10" x14ac:dyDescent="0.25">
      <c r="A127" s="56" t="s">
        <v>201</v>
      </c>
      <c r="B127" s="56"/>
      <c r="C127" s="56"/>
      <c r="D127" s="56"/>
      <c r="E127" s="56"/>
      <c r="F127" s="56"/>
      <c r="G127" s="56"/>
      <c r="H127" s="56"/>
      <c r="I127" s="56"/>
      <c r="J127" s="56"/>
    </row>
    <row r="128" spans="1:10" x14ac:dyDescent="0.25">
      <c r="A128" s="31"/>
      <c r="B128" s="31"/>
      <c r="C128" s="31"/>
      <c r="D128" s="31"/>
      <c r="E128" s="31"/>
      <c r="F128" s="31"/>
      <c r="G128" s="31"/>
      <c r="H128" s="31"/>
      <c r="I128" s="37"/>
      <c r="J128" s="38"/>
    </row>
    <row r="130" spans="1:13" x14ac:dyDescent="0.25">
      <c r="A130" s="56" t="s">
        <v>185</v>
      </c>
      <c r="B130" s="56"/>
      <c r="C130" s="56"/>
      <c r="D130" s="56"/>
      <c r="E130" s="56"/>
      <c r="F130" s="56"/>
      <c r="G130" s="56"/>
      <c r="H130" s="56"/>
      <c r="I130" s="56"/>
      <c r="J130" s="56"/>
    </row>
    <row r="132" spans="1:13" x14ac:dyDescent="0.25">
      <c r="A132" s="16" t="s">
        <v>56</v>
      </c>
      <c r="C132" s="8" t="s">
        <v>22</v>
      </c>
      <c r="D132" s="14"/>
      <c r="I132" s="10" t="s">
        <v>91</v>
      </c>
      <c r="J132" s="10" t="s">
        <v>189</v>
      </c>
    </row>
    <row r="133" spans="1:13" x14ac:dyDescent="0.25">
      <c r="A133" s="12"/>
      <c r="D133" s="14"/>
      <c r="I133" s="2"/>
    </row>
    <row r="134" spans="1:13" x14ac:dyDescent="0.25">
      <c r="A134" s="8" t="s">
        <v>147</v>
      </c>
      <c r="C134" s="9" t="s">
        <v>161</v>
      </c>
      <c r="D134" s="14"/>
      <c r="I134" s="41">
        <v>1390</v>
      </c>
      <c r="J134" s="7">
        <f>I134*Disc</f>
        <v>556</v>
      </c>
      <c r="K134" s="40"/>
    </row>
    <row r="135" spans="1:13" x14ac:dyDescent="0.25">
      <c r="A135" s="9"/>
      <c r="D135" s="14"/>
      <c r="I135" s="41"/>
      <c r="J135" s="7"/>
    </row>
    <row r="136" spans="1:13" x14ac:dyDescent="0.25">
      <c r="A136" s="8" t="s">
        <v>148</v>
      </c>
      <c r="C136" s="9" t="s">
        <v>162</v>
      </c>
      <c r="D136" s="14"/>
      <c r="I136" s="41">
        <v>1185</v>
      </c>
      <c r="J136" s="7">
        <f>I136*Disc</f>
        <v>474</v>
      </c>
    </row>
    <row r="137" spans="1:13" x14ac:dyDescent="0.25">
      <c r="A137" s="9"/>
      <c r="D137" s="14"/>
      <c r="I137" s="41"/>
      <c r="J137" s="7"/>
    </row>
    <row r="138" spans="1:13" x14ac:dyDescent="0.25">
      <c r="A138" s="8" t="s">
        <v>149</v>
      </c>
      <c r="C138" s="9" t="s">
        <v>163</v>
      </c>
      <c r="D138" s="14"/>
      <c r="I138" s="41">
        <v>1165</v>
      </c>
      <c r="J138" s="7">
        <f>I138*Disc</f>
        <v>466</v>
      </c>
    </row>
    <row r="139" spans="1:13" x14ac:dyDescent="0.25">
      <c r="A139" s="9"/>
      <c r="D139" s="14"/>
      <c r="I139" s="41"/>
      <c r="J139" s="7"/>
    </row>
    <row r="140" spans="1:13" x14ac:dyDescent="0.25">
      <c r="A140" s="8" t="s">
        <v>150</v>
      </c>
      <c r="C140" s="9" t="s">
        <v>164</v>
      </c>
      <c r="D140" s="14"/>
      <c r="I140" s="41">
        <v>1060</v>
      </c>
      <c r="J140" s="7">
        <f>I140*Disc</f>
        <v>424</v>
      </c>
    </row>
    <row r="141" spans="1:13" x14ac:dyDescent="0.25">
      <c r="A141" s="8"/>
      <c r="C141" s="9"/>
      <c r="D141" s="14"/>
      <c r="J141" s="7"/>
    </row>
    <row r="142" spans="1:13" x14ac:dyDescent="0.25">
      <c r="A142" s="9" t="s">
        <v>206</v>
      </c>
      <c r="C142" s="9"/>
      <c r="D142" s="14"/>
      <c r="K142" s="32"/>
    </row>
    <row r="143" spans="1:13" x14ac:dyDescent="0.25">
      <c r="A143" s="4"/>
      <c r="B143" s="8"/>
      <c r="C143" s="14"/>
      <c r="D143" s="14"/>
      <c r="E143" s="9"/>
      <c r="F143" s="9"/>
      <c r="G143" s="14"/>
      <c r="K143" s="1"/>
      <c r="L143" s="1"/>
      <c r="M143" s="32"/>
    </row>
    <row r="144" spans="1:13" s="34" customFormat="1" x14ac:dyDescent="0.25">
      <c r="B144" s="34" t="s">
        <v>147</v>
      </c>
      <c r="C144" s="35"/>
      <c r="D144" s="35"/>
      <c r="E144" s="36"/>
      <c r="F144" s="36"/>
      <c r="G144" s="34" t="s">
        <v>148</v>
      </c>
      <c r="J144" s="39"/>
    </row>
    <row r="145" spans="1:6" x14ac:dyDescent="0.25">
      <c r="A145" s="4"/>
      <c r="B145" s="5"/>
      <c r="C145" s="14"/>
      <c r="D145" s="14"/>
      <c r="E145" s="15"/>
      <c r="F145" s="15"/>
    </row>
    <row r="146" spans="1:6" x14ac:dyDescent="0.25">
      <c r="A146" s="4"/>
      <c r="B146" s="5"/>
      <c r="C146" s="14"/>
      <c r="D146" s="14"/>
      <c r="E146" s="15"/>
      <c r="F146" s="15"/>
    </row>
    <row r="147" spans="1:6" x14ac:dyDescent="0.25">
      <c r="A147" s="4"/>
      <c r="B147" s="5"/>
      <c r="C147" s="14"/>
      <c r="D147" s="14"/>
      <c r="E147" s="15"/>
      <c r="F147" s="15"/>
    </row>
    <row r="148" spans="1:6" x14ac:dyDescent="0.25">
      <c r="A148" s="4"/>
      <c r="B148" s="5"/>
      <c r="C148" s="14"/>
      <c r="D148" s="14"/>
      <c r="E148" s="15"/>
      <c r="F148" s="15"/>
    </row>
    <row r="149" spans="1:6" x14ac:dyDescent="0.25">
      <c r="A149" s="4"/>
      <c r="B149" s="5"/>
      <c r="C149" s="14"/>
      <c r="D149" s="14"/>
      <c r="E149" s="15"/>
      <c r="F149" s="15"/>
    </row>
    <row r="150" spans="1:6" x14ac:dyDescent="0.25">
      <c r="A150" s="4"/>
      <c r="B150" s="5"/>
      <c r="C150" s="14"/>
      <c r="D150" s="14"/>
      <c r="E150" s="15"/>
      <c r="F150" s="15"/>
    </row>
    <row r="151" spans="1:6" x14ac:dyDescent="0.25">
      <c r="A151" s="4"/>
      <c r="B151" s="5"/>
      <c r="C151" s="14"/>
      <c r="D151" s="14"/>
      <c r="E151" s="15"/>
      <c r="F151" s="15"/>
    </row>
    <row r="152" spans="1:6" x14ac:dyDescent="0.25">
      <c r="A152" s="4"/>
      <c r="B152" s="5"/>
      <c r="C152" s="14"/>
      <c r="D152" s="14"/>
      <c r="E152" s="15"/>
      <c r="F152" s="15"/>
    </row>
    <row r="153" spans="1:6" x14ac:dyDescent="0.25">
      <c r="A153" s="4"/>
      <c r="B153" s="5"/>
      <c r="C153" s="14"/>
      <c r="D153" s="14"/>
      <c r="E153" s="15"/>
      <c r="F153" s="15"/>
    </row>
    <row r="154" spans="1:6" x14ac:dyDescent="0.25">
      <c r="A154" s="4"/>
      <c r="B154" s="5"/>
      <c r="C154" s="14"/>
      <c r="D154" s="14"/>
      <c r="E154" s="15"/>
      <c r="F154" s="15"/>
    </row>
    <row r="155" spans="1:6" x14ac:dyDescent="0.25">
      <c r="A155" s="4"/>
      <c r="B155" s="5"/>
      <c r="C155" s="14"/>
      <c r="D155" s="14"/>
      <c r="E155" s="15"/>
      <c r="F155" s="15"/>
    </row>
    <row r="156" spans="1:6" x14ac:dyDescent="0.25">
      <c r="A156" s="4"/>
      <c r="B156" s="5"/>
      <c r="C156" s="14"/>
      <c r="D156" s="14"/>
      <c r="E156" s="15"/>
      <c r="F156" s="15"/>
    </row>
    <row r="157" spans="1:6" x14ac:dyDescent="0.25">
      <c r="A157" s="4"/>
      <c r="B157" s="5"/>
      <c r="C157" s="14"/>
      <c r="D157" s="14"/>
      <c r="E157" s="15"/>
      <c r="F157" s="15"/>
    </row>
    <row r="158" spans="1:6" x14ac:dyDescent="0.25">
      <c r="A158" s="4"/>
      <c r="B158" s="5"/>
      <c r="C158" s="14"/>
      <c r="D158" s="14"/>
      <c r="E158" s="15"/>
      <c r="F158" s="15"/>
    </row>
    <row r="159" spans="1:6" x14ac:dyDescent="0.25">
      <c r="A159" s="4"/>
      <c r="B159" s="5"/>
      <c r="C159" s="14"/>
      <c r="D159" s="14"/>
      <c r="E159" s="15"/>
      <c r="F159" s="15"/>
    </row>
    <row r="160" spans="1:6" x14ac:dyDescent="0.25">
      <c r="A160" s="4"/>
      <c r="B160" s="5"/>
      <c r="C160" s="14"/>
      <c r="D160" s="14"/>
      <c r="E160" s="15"/>
      <c r="F160" s="15"/>
    </row>
    <row r="161" spans="1:14" x14ac:dyDescent="0.25">
      <c r="A161" s="4"/>
      <c r="B161" s="5"/>
      <c r="C161" s="14"/>
      <c r="D161" s="14"/>
      <c r="E161" s="15"/>
      <c r="F161" s="15"/>
    </row>
    <row r="162" spans="1:14" x14ac:dyDescent="0.25">
      <c r="A162" s="4"/>
      <c r="B162" s="5"/>
      <c r="C162" s="14"/>
      <c r="D162" s="14"/>
      <c r="E162" s="15"/>
      <c r="F162" s="15"/>
      <c r="K162" s="1"/>
      <c r="L162" s="1"/>
      <c r="M162" s="1"/>
    </row>
    <row r="163" spans="1:14" x14ac:dyDescent="0.25">
      <c r="A163" s="4"/>
      <c r="B163" s="5"/>
      <c r="C163" s="14"/>
      <c r="D163" s="14"/>
      <c r="E163" s="15"/>
      <c r="F163" s="15"/>
      <c r="K163" s="1"/>
      <c r="L163" s="1"/>
      <c r="M163" s="1"/>
    </row>
    <row r="164" spans="1:14" x14ac:dyDescent="0.25">
      <c r="A164" s="4"/>
      <c r="B164" s="5"/>
      <c r="C164" s="14"/>
      <c r="D164" s="14"/>
      <c r="E164" s="15"/>
      <c r="F164" s="15"/>
      <c r="K164" s="1"/>
      <c r="L164" s="1"/>
      <c r="M164" s="1"/>
    </row>
    <row r="165" spans="1:14" x14ac:dyDescent="0.25">
      <c r="A165" s="4"/>
      <c r="B165" s="5"/>
      <c r="C165" s="14"/>
      <c r="D165" s="14"/>
      <c r="E165" s="14"/>
      <c r="F165" s="14"/>
      <c r="G165" s="15"/>
      <c r="K165" s="1"/>
      <c r="L165" s="1"/>
      <c r="M165" s="1"/>
      <c r="N165" s="1"/>
    </row>
    <row r="166" spans="1:14" x14ac:dyDescent="0.25">
      <c r="A166" s="4"/>
      <c r="B166" s="34" t="s">
        <v>149</v>
      </c>
      <c r="C166" s="34"/>
      <c r="D166" s="34"/>
      <c r="E166" s="34"/>
      <c r="F166" s="34"/>
      <c r="G166" s="34" t="s">
        <v>150</v>
      </c>
      <c r="K166" s="1"/>
      <c r="L166" s="1"/>
      <c r="M166" s="1"/>
      <c r="N166" s="1"/>
    </row>
    <row r="167" spans="1:14" x14ac:dyDescent="0.25">
      <c r="A167" s="4"/>
      <c r="B167" s="1"/>
      <c r="C167" s="1"/>
      <c r="K167" s="1"/>
      <c r="L167" s="1"/>
      <c r="M167" s="1"/>
      <c r="N167" s="1"/>
    </row>
    <row r="168" spans="1:14" x14ac:dyDescent="0.25">
      <c r="A168" s="4"/>
      <c r="B168" s="1"/>
      <c r="C168" s="1"/>
      <c r="K168" s="1"/>
      <c r="L168" s="1"/>
      <c r="M168" s="1"/>
      <c r="N168" s="1"/>
    </row>
    <row r="169" spans="1:14" x14ac:dyDescent="0.25">
      <c r="A169" s="4"/>
      <c r="B169" s="1"/>
      <c r="C169" s="1"/>
      <c r="K169" s="1"/>
      <c r="L169" s="1"/>
      <c r="M169" s="1"/>
      <c r="N169" s="1"/>
    </row>
    <row r="170" spans="1:14" x14ac:dyDescent="0.25">
      <c r="A170" s="4"/>
      <c r="B170" s="1"/>
      <c r="C170" s="1"/>
      <c r="K170" s="1"/>
      <c r="L170" s="1"/>
      <c r="M170" s="1"/>
      <c r="N170" s="1"/>
    </row>
    <row r="171" spans="1:14" x14ac:dyDescent="0.25">
      <c r="A171" s="4"/>
      <c r="B171" s="1"/>
      <c r="C171" s="1"/>
      <c r="K171" s="1"/>
      <c r="L171" s="1"/>
      <c r="M171" s="1"/>
      <c r="N171" s="1"/>
    </row>
    <row r="172" spans="1:14" x14ac:dyDescent="0.25">
      <c r="A172" s="4"/>
      <c r="B172" s="1"/>
      <c r="C172" s="1"/>
      <c r="K172" s="1"/>
      <c r="L172" s="1"/>
      <c r="M172" s="1"/>
      <c r="N172" s="1"/>
    </row>
    <row r="173" spans="1:14" x14ac:dyDescent="0.25">
      <c r="A173" s="4"/>
      <c r="B173" s="1"/>
      <c r="C173" s="1"/>
      <c r="K173" s="1"/>
      <c r="L173" s="1"/>
      <c r="M173" s="1"/>
      <c r="N173" s="1"/>
    </row>
    <row r="174" spans="1:14" x14ac:dyDescent="0.25">
      <c r="A174" s="4"/>
      <c r="B174" s="1"/>
      <c r="C174" s="1"/>
      <c r="K174" s="1"/>
      <c r="L174" s="1"/>
      <c r="M174" s="1"/>
      <c r="N174" s="1"/>
    </row>
    <row r="175" spans="1:14" x14ac:dyDescent="0.25">
      <c r="A175" s="4"/>
      <c r="B175" s="1"/>
      <c r="C175" s="1"/>
      <c r="K175" s="1"/>
      <c r="L175" s="1"/>
      <c r="M175" s="1"/>
      <c r="N175" s="1"/>
    </row>
    <row r="176" spans="1:14" x14ac:dyDescent="0.25">
      <c r="A176" s="4"/>
      <c r="B176" s="1"/>
      <c r="C176" s="1"/>
      <c r="K176" s="1"/>
      <c r="L176" s="1"/>
      <c r="M176" s="1"/>
      <c r="N176" s="1"/>
    </row>
    <row r="177" spans="1:14" x14ac:dyDescent="0.25">
      <c r="A177" s="4"/>
      <c r="B177" s="1"/>
      <c r="C177" s="1"/>
      <c r="K177" s="1"/>
      <c r="L177" s="1"/>
      <c r="M177" s="1"/>
      <c r="N177" s="1"/>
    </row>
    <row r="178" spans="1:14" x14ac:dyDescent="0.25">
      <c r="A178" s="4"/>
      <c r="B178" s="1"/>
      <c r="C178" s="1"/>
      <c r="K178" s="1"/>
      <c r="L178" s="1"/>
      <c r="M178" s="1"/>
      <c r="N178" s="1"/>
    </row>
    <row r="179" spans="1:14" x14ac:dyDescent="0.25">
      <c r="A179" s="4"/>
      <c r="B179" s="1"/>
      <c r="C179" s="1"/>
      <c r="K179" s="1"/>
      <c r="L179" s="1"/>
      <c r="M179" s="1"/>
      <c r="N179" s="1"/>
    </row>
    <row r="180" spans="1:14" x14ac:dyDescent="0.25">
      <c r="A180" s="4"/>
      <c r="B180" s="1"/>
      <c r="C180" s="1"/>
      <c r="K180" s="1"/>
      <c r="L180" s="1"/>
      <c r="M180" s="1"/>
      <c r="N180" s="1"/>
    </row>
    <row r="181" spans="1:14" x14ac:dyDescent="0.25">
      <c r="A181" s="4"/>
      <c r="B181" s="1"/>
      <c r="C181" s="1"/>
      <c r="K181" s="1"/>
      <c r="L181" s="1"/>
      <c r="M181" s="1"/>
      <c r="N181" s="1"/>
    </row>
    <row r="182" spans="1:14" x14ac:dyDescent="0.25">
      <c r="A182" s="4"/>
      <c r="B182" s="1"/>
      <c r="C182" s="1"/>
      <c r="K182" s="1"/>
      <c r="L182" s="1"/>
      <c r="M182" s="1"/>
      <c r="N182" s="1"/>
    </row>
    <row r="183" spans="1:14" x14ac:dyDescent="0.25">
      <c r="A183" s="4"/>
      <c r="B183" s="1"/>
      <c r="C183" s="1"/>
      <c r="K183" s="1"/>
      <c r="L183" s="1"/>
      <c r="M183" s="1"/>
      <c r="N183" s="1"/>
    </row>
    <row r="184" spans="1:14" x14ac:dyDescent="0.25">
      <c r="A184" s="4"/>
      <c r="B184" s="5"/>
      <c r="C184" s="14"/>
      <c r="D184" s="14"/>
      <c r="E184" s="14"/>
      <c r="F184" s="14"/>
      <c r="G184" s="15"/>
      <c r="K184" s="1"/>
      <c r="L184" s="1"/>
      <c r="M184" s="1"/>
      <c r="N184" s="1"/>
    </row>
    <row r="185" spans="1:14" x14ac:dyDescent="0.25">
      <c r="A185" s="4"/>
      <c r="B185" s="5"/>
      <c r="C185" s="14"/>
      <c r="D185" s="14"/>
      <c r="E185" s="14"/>
      <c r="F185" s="15"/>
      <c r="K185" s="1"/>
      <c r="L185" s="1"/>
      <c r="M185" s="1"/>
    </row>
    <row r="186" spans="1:14" x14ac:dyDescent="0.25">
      <c r="A186" s="4"/>
      <c r="B186" s="5"/>
      <c r="C186" s="14"/>
      <c r="D186" s="14"/>
      <c r="E186" s="14"/>
      <c r="F186" s="15"/>
      <c r="K186" s="1"/>
      <c r="L186" s="1"/>
      <c r="M186" s="1"/>
    </row>
    <row r="187" spans="1:14" x14ac:dyDescent="0.25">
      <c r="A187" s="4"/>
      <c r="B187" s="5"/>
      <c r="C187" s="14"/>
      <c r="D187" s="14"/>
      <c r="E187" s="14"/>
      <c r="F187" s="15"/>
      <c r="K187" s="1"/>
      <c r="L187" s="1"/>
      <c r="M187" s="1"/>
    </row>
    <row r="188" spans="1:14" x14ac:dyDescent="0.25">
      <c r="A188" s="4"/>
      <c r="B188" s="5"/>
      <c r="C188" s="14"/>
      <c r="D188" s="14"/>
      <c r="E188" s="15"/>
      <c r="K188" s="1"/>
      <c r="L188" s="1"/>
    </row>
    <row r="189" spans="1:14" x14ac:dyDescent="0.25">
      <c r="A189" s="4"/>
      <c r="B189" s="5"/>
      <c r="C189" s="14"/>
      <c r="D189" s="15"/>
      <c r="K189" s="1"/>
    </row>
    <row r="198" spans="1:10" x14ac:dyDescent="0.25">
      <c r="B198" s="11"/>
      <c r="C198" s="17"/>
      <c r="D198" s="4"/>
      <c r="E198" s="4"/>
      <c r="F198" s="4"/>
      <c r="G198" s="4"/>
      <c r="H198" s="4"/>
      <c r="I198" s="4"/>
      <c r="J198" s="7"/>
    </row>
    <row r="199" spans="1:10" x14ac:dyDescent="0.25">
      <c r="A199" s="56" t="s">
        <v>201</v>
      </c>
      <c r="B199" s="56"/>
      <c r="C199" s="56"/>
      <c r="D199" s="56"/>
      <c r="E199" s="56"/>
      <c r="F199" s="56"/>
      <c r="G199" s="56"/>
      <c r="H199" s="56"/>
      <c r="I199" s="56"/>
      <c r="J199" s="56"/>
    </row>
    <row r="200" spans="1:10" x14ac:dyDescent="0.25">
      <c r="A200" s="31"/>
      <c r="B200" s="31"/>
      <c r="C200" s="31"/>
      <c r="D200" s="31"/>
      <c r="E200" s="31"/>
      <c r="F200" s="31"/>
      <c r="G200" s="31"/>
      <c r="H200" s="31"/>
      <c r="I200" s="37"/>
      <c r="J200" s="38"/>
    </row>
    <row r="201" spans="1:10" x14ac:dyDescent="0.25">
      <c r="A201" s="9"/>
      <c r="D201" s="14"/>
      <c r="J201" s="7"/>
    </row>
    <row r="202" spans="1:10" x14ac:dyDescent="0.25">
      <c r="A202" s="56" t="s">
        <v>186</v>
      </c>
      <c r="B202" s="56"/>
      <c r="C202" s="56"/>
      <c r="D202" s="56"/>
      <c r="E202" s="56"/>
      <c r="F202" s="56"/>
      <c r="G202" s="56"/>
      <c r="H202" s="56"/>
      <c r="I202" s="56"/>
      <c r="J202" s="56"/>
    </row>
    <row r="204" spans="1:10" x14ac:dyDescent="0.25">
      <c r="A204" s="16" t="s">
        <v>56</v>
      </c>
      <c r="C204" s="8" t="s">
        <v>22</v>
      </c>
      <c r="D204" s="14"/>
      <c r="I204" s="10" t="s">
        <v>91</v>
      </c>
      <c r="J204" s="10" t="s">
        <v>189</v>
      </c>
    </row>
    <row r="205" spans="1:10" x14ac:dyDescent="0.25">
      <c r="A205" s="12"/>
      <c r="D205" s="14"/>
      <c r="I205" s="2"/>
    </row>
    <row r="206" spans="1:10" x14ac:dyDescent="0.25">
      <c r="A206" s="8" t="s">
        <v>154</v>
      </c>
      <c r="C206" s="9" t="s">
        <v>165</v>
      </c>
      <c r="D206" s="14"/>
      <c r="I206" s="41">
        <v>1135</v>
      </c>
      <c r="J206" s="7">
        <f>I206*Disc</f>
        <v>454</v>
      </c>
    </row>
    <row r="207" spans="1:10" x14ac:dyDescent="0.25">
      <c r="A207" s="9"/>
      <c r="D207" s="14"/>
      <c r="I207" s="41"/>
      <c r="J207" s="7"/>
    </row>
    <row r="208" spans="1:10" x14ac:dyDescent="0.25">
      <c r="A208" s="8" t="s">
        <v>155</v>
      </c>
      <c r="C208" s="9" t="s">
        <v>164</v>
      </c>
      <c r="D208" s="14"/>
      <c r="I208" s="41">
        <v>975</v>
      </c>
      <c r="J208" s="7">
        <f>I208*Disc</f>
        <v>390</v>
      </c>
    </row>
    <row r="209" spans="1:13" x14ac:dyDescent="0.25">
      <c r="A209" s="9"/>
      <c r="D209" s="14"/>
      <c r="I209" s="41"/>
      <c r="J209" s="7"/>
    </row>
    <row r="210" spans="1:13" x14ac:dyDescent="0.25">
      <c r="A210" s="8" t="s">
        <v>156</v>
      </c>
      <c r="C210" s="9" t="s">
        <v>166</v>
      </c>
      <c r="D210" s="14"/>
      <c r="I210" s="41">
        <v>940</v>
      </c>
      <c r="J210" s="7">
        <f>I210*Disc</f>
        <v>376</v>
      </c>
    </row>
    <row r="211" spans="1:13" x14ac:dyDescent="0.25">
      <c r="A211" s="9"/>
      <c r="D211" s="14"/>
      <c r="I211" s="41"/>
      <c r="J211" s="7"/>
    </row>
    <row r="212" spans="1:13" x14ac:dyDescent="0.25">
      <c r="A212" s="8" t="s">
        <v>157</v>
      </c>
      <c r="C212" s="9" t="s">
        <v>167</v>
      </c>
      <c r="D212" s="14"/>
      <c r="I212" s="41">
        <v>830</v>
      </c>
      <c r="J212" s="7">
        <f>I212*Disc</f>
        <v>332</v>
      </c>
    </row>
    <row r="213" spans="1:13" x14ac:dyDescent="0.25">
      <c r="A213" s="8"/>
      <c r="C213" s="9"/>
      <c r="D213" s="14"/>
      <c r="J213" s="7"/>
    </row>
    <row r="214" spans="1:13" x14ac:dyDescent="0.25">
      <c r="A214" s="9" t="s">
        <v>206</v>
      </c>
      <c r="C214" s="9"/>
      <c r="D214" s="14"/>
      <c r="F214" s="14"/>
      <c r="K214" s="1"/>
      <c r="L214" s="32"/>
    </row>
    <row r="215" spans="1:13" x14ac:dyDescent="0.25">
      <c r="A215" s="4"/>
      <c r="B215" s="5"/>
      <c r="C215" s="14"/>
      <c r="D215" s="15"/>
      <c r="E215" s="15"/>
      <c r="F215" s="15"/>
      <c r="K215" s="1"/>
      <c r="L215" s="1"/>
      <c r="M215" s="1"/>
    </row>
    <row r="216" spans="1:13" s="34" customFormat="1" x14ac:dyDescent="0.25">
      <c r="B216" s="34" t="s">
        <v>154</v>
      </c>
      <c r="C216" s="35"/>
      <c r="D216" s="36"/>
      <c r="E216" s="36"/>
      <c r="F216" s="36"/>
      <c r="G216" s="34" t="s">
        <v>155</v>
      </c>
      <c r="J216" s="39"/>
    </row>
    <row r="217" spans="1:13" x14ac:dyDescent="0.25">
      <c r="A217" s="4"/>
      <c r="B217" s="5"/>
      <c r="C217" s="14"/>
      <c r="D217" s="15"/>
      <c r="E217" s="15"/>
      <c r="F217" s="15"/>
    </row>
    <row r="218" spans="1:13" x14ac:dyDescent="0.25">
      <c r="A218" s="4"/>
      <c r="B218" s="5"/>
      <c r="C218" s="14"/>
      <c r="D218" s="15"/>
      <c r="E218" s="15"/>
      <c r="F218" s="15"/>
    </row>
    <row r="219" spans="1:13" x14ac:dyDescent="0.25">
      <c r="A219" s="4"/>
      <c r="B219" s="5"/>
      <c r="C219" s="14"/>
      <c r="D219" s="15"/>
      <c r="E219" s="15"/>
      <c r="F219" s="15"/>
    </row>
    <row r="220" spans="1:13" x14ac:dyDescent="0.25">
      <c r="A220" s="4"/>
      <c r="B220" s="5"/>
      <c r="C220" s="14"/>
      <c r="D220" s="15"/>
      <c r="E220" s="15"/>
      <c r="F220" s="15"/>
    </row>
    <row r="221" spans="1:13" x14ac:dyDescent="0.25">
      <c r="A221" s="4"/>
      <c r="B221" s="5"/>
      <c r="C221" s="14"/>
      <c r="D221" s="15"/>
      <c r="E221" s="15"/>
      <c r="F221" s="15"/>
    </row>
    <row r="222" spans="1:13" x14ac:dyDescent="0.25">
      <c r="A222" s="4"/>
      <c r="B222" s="5"/>
      <c r="C222" s="14"/>
      <c r="D222" s="15"/>
      <c r="E222" s="15"/>
      <c r="F222" s="15"/>
    </row>
    <row r="223" spans="1:13" x14ac:dyDescent="0.25">
      <c r="A223" s="4"/>
      <c r="B223" s="5"/>
      <c r="C223" s="14"/>
      <c r="D223" s="15"/>
      <c r="E223" s="15"/>
      <c r="F223" s="15"/>
    </row>
    <row r="224" spans="1:13" x14ac:dyDescent="0.25">
      <c r="A224" s="4"/>
      <c r="B224" s="5"/>
      <c r="C224" s="14"/>
      <c r="D224" s="15"/>
      <c r="E224" s="15"/>
      <c r="F224" s="15"/>
    </row>
    <row r="225" spans="1:13" x14ac:dyDescent="0.25">
      <c r="A225" s="4"/>
      <c r="B225" s="5"/>
      <c r="C225" s="14"/>
      <c r="D225" s="15"/>
      <c r="E225" s="15"/>
      <c r="F225" s="15"/>
    </row>
    <row r="226" spans="1:13" x14ac:dyDescent="0.25">
      <c r="A226" s="4"/>
      <c r="B226" s="5"/>
      <c r="C226" s="14"/>
      <c r="D226" s="15"/>
      <c r="E226" s="15"/>
      <c r="F226" s="15"/>
    </row>
    <row r="227" spans="1:13" x14ac:dyDescent="0.25">
      <c r="A227" s="4"/>
      <c r="B227" s="5"/>
      <c r="C227" s="14"/>
      <c r="D227" s="15"/>
      <c r="E227" s="15"/>
      <c r="F227" s="15"/>
    </row>
    <row r="228" spans="1:13" x14ac:dyDescent="0.25">
      <c r="A228" s="4"/>
      <c r="B228" s="5"/>
      <c r="C228" s="14"/>
      <c r="D228" s="15"/>
      <c r="E228" s="15"/>
      <c r="F228" s="15"/>
    </row>
    <row r="229" spans="1:13" x14ac:dyDescent="0.25">
      <c r="A229" s="4"/>
      <c r="B229" s="5"/>
      <c r="C229" s="14"/>
      <c r="D229" s="15"/>
      <c r="E229" s="15"/>
      <c r="F229" s="15"/>
    </row>
    <row r="230" spans="1:13" x14ac:dyDescent="0.25">
      <c r="A230" s="4"/>
      <c r="B230" s="5"/>
      <c r="C230" s="14"/>
      <c r="D230" s="15"/>
      <c r="E230" s="15"/>
      <c r="F230" s="15"/>
    </row>
    <row r="231" spans="1:13" x14ac:dyDescent="0.25">
      <c r="A231" s="4"/>
      <c r="B231" s="5"/>
      <c r="C231" s="14"/>
      <c r="D231" s="15"/>
      <c r="E231" s="15"/>
      <c r="F231" s="15"/>
      <c r="K231" s="1"/>
      <c r="L231" s="1"/>
      <c r="M231" s="1"/>
    </row>
    <row r="232" spans="1:13" x14ac:dyDescent="0.25">
      <c r="A232" s="4"/>
      <c r="B232" s="5"/>
      <c r="C232" s="14"/>
      <c r="D232" s="15"/>
      <c r="E232" s="15"/>
      <c r="F232" s="15"/>
      <c r="K232" s="1"/>
      <c r="L232" s="1"/>
      <c r="M232" s="1"/>
    </row>
    <row r="233" spans="1:13" x14ac:dyDescent="0.25">
      <c r="A233" s="4"/>
      <c r="B233" s="5"/>
      <c r="C233" s="14"/>
      <c r="D233" s="15"/>
      <c r="E233" s="15"/>
      <c r="F233" s="15"/>
      <c r="K233" s="1"/>
      <c r="L233" s="1"/>
      <c r="M233" s="1"/>
    </row>
    <row r="234" spans="1:13" x14ac:dyDescent="0.25">
      <c r="A234" s="4"/>
      <c r="B234" s="5"/>
      <c r="C234" s="14"/>
      <c r="D234" s="15"/>
      <c r="E234" s="15"/>
      <c r="F234" s="15"/>
      <c r="K234" s="1"/>
      <c r="L234" s="1"/>
      <c r="M234" s="1"/>
    </row>
    <row r="235" spans="1:13" x14ac:dyDescent="0.25">
      <c r="K235" s="1"/>
      <c r="L235" s="1"/>
    </row>
    <row r="236" spans="1:13" x14ac:dyDescent="0.25">
      <c r="K236" s="1"/>
      <c r="L236" s="1"/>
    </row>
    <row r="237" spans="1:13" x14ac:dyDescent="0.25">
      <c r="D237" s="15"/>
      <c r="E237" s="15"/>
      <c r="F237" s="15"/>
      <c r="K237" s="1"/>
      <c r="L237" s="1"/>
      <c r="M237" s="1"/>
    </row>
    <row r="238" spans="1:13" x14ac:dyDescent="0.25">
      <c r="B238" s="34" t="s">
        <v>156</v>
      </c>
      <c r="C238" s="34"/>
      <c r="D238" s="34"/>
      <c r="E238" s="34"/>
      <c r="F238" s="34"/>
      <c r="G238" s="34" t="s">
        <v>157</v>
      </c>
      <c r="K238" s="1"/>
      <c r="L238" s="1"/>
      <c r="M238" s="1"/>
    </row>
    <row r="239" spans="1:13" x14ac:dyDescent="0.25">
      <c r="B239" s="1"/>
      <c r="C239" s="1"/>
      <c r="K239" s="1"/>
      <c r="L239" s="1"/>
      <c r="M239" s="1"/>
    </row>
    <row r="240" spans="1:13" x14ac:dyDescent="0.25">
      <c r="B240" s="1"/>
      <c r="C240" s="1"/>
      <c r="K240" s="1"/>
      <c r="L240" s="1"/>
      <c r="M240" s="1"/>
    </row>
    <row r="241" spans="2:13" x14ac:dyDescent="0.25">
      <c r="B241" s="1"/>
      <c r="C241" s="1"/>
      <c r="K241" s="1"/>
      <c r="L241" s="1"/>
      <c r="M241" s="1"/>
    </row>
    <row r="242" spans="2:13" x14ac:dyDescent="0.25">
      <c r="B242" s="1"/>
      <c r="C242" s="1"/>
      <c r="K242" s="1"/>
      <c r="L242" s="1"/>
      <c r="M242" s="1"/>
    </row>
    <row r="243" spans="2:13" x14ac:dyDescent="0.25">
      <c r="B243" s="1"/>
      <c r="C243" s="1"/>
      <c r="K243" s="1"/>
      <c r="L243" s="1"/>
      <c r="M243" s="1"/>
    </row>
    <row r="244" spans="2:13" x14ac:dyDescent="0.25">
      <c r="B244" s="1"/>
      <c r="C244" s="1"/>
      <c r="K244" s="1"/>
      <c r="L244" s="1"/>
      <c r="M244" s="1"/>
    </row>
    <row r="245" spans="2:13" x14ac:dyDescent="0.25">
      <c r="B245" s="1"/>
      <c r="C245" s="1"/>
      <c r="K245" s="1"/>
      <c r="L245" s="1"/>
      <c r="M245" s="1"/>
    </row>
    <row r="246" spans="2:13" x14ac:dyDescent="0.25">
      <c r="B246" s="1"/>
      <c r="C246" s="1"/>
      <c r="K246" s="1"/>
      <c r="L246" s="1"/>
      <c r="M246" s="1"/>
    </row>
    <row r="247" spans="2:13" x14ac:dyDescent="0.25">
      <c r="B247" s="1"/>
      <c r="C247" s="1"/>
      <c r="K247" s="1"/>
      <c r="L247" s="1"/>
      <c r="M247" s="1"/>
    </row>
    <row r="248" spans="2:13" x14ac:dyDescent="0.25">
      <c r="B248" s="1"/>
      <c r="C248" s="1"/>
      <c r="K248" s="1"/>
      <c r="L248" s="1"/>
      <c r="M248" s="1"/>
    </row>
    <row r="249" spans="2:13" x14ac:dyDescent="0.25">
      <c r="B249" s="1"/>
      <c r="C249" s="1"/>
      <c r="K249" s="1"/>
      <c r="L249" s="1"/>
      <c r="M249" s="1"/>
    </row>
    <row r="250" spans="2:13" x14ac:dyDescent="0.25">
      <c r="B250" s="1"/>
      <c r="C250" s="1"/>
      <c r="K250" s="1"/>
      <c r="L250" s="1"/>
      <c r="M250" s="1"/>
    </row>
    <row r="251" spans="2:13" x14ac:dyDescent="0.25">
      <c r="B251" s="1"/>
      <c r="C251" s="1"/>
      <c r="K251" s="1"/>
      <c r="L251" s="1"/>
      <c r="M251" s="1"/>
    </row>
    <row r="252" spans="2:13" x14ac:dyDescent="0.25">
      <c r="B252" s="1"/>
      <c r="C252" s="1"/>
      <c r="K252" s="1"/>
      <c r="L252" s="1"/>
      <c r="M252" s="1"/>
    </row>
    <row r="253" spans="2:13" x14ac:dyDescent="0.25">
      <c r="D253" s="15"/>
      <c r="E253" s="15"/>
      <c r="F253" s="15"/>
      <c r="K253" s="1"/>
      <c r="L253" s="1"/>
      <c r="M253" s="1"/>
    </row>
    <row r="254" spans="2:13" x14ac:dyDescent="0.25">
      <c r="K254" s="1"/>
    </row>
    <row r="271" spans="1:10" x14ac:dyDescent="0.25">
      <c r="A271" s="56" t="s">
        <v>201</v>
      </c>
      <c r="B271" s="56"/>
      <c r="C271" s="56"/>
      <c r="D271" s="56"/>
      <c r="E271" s="56"/>
      <c r="F271" s="56"/>
      <c r="G271" s="56"/>
      <c r="H271" s="56"/>
      <c r="I271" s="56"/>
      <c r="J271" s="56"/>
    </row>
    <row r="273" spans="1:11" x14ac:dyDescent="0.25">
      <c r="A273" s="9"/>
      <c r="D273" s="14"/>
      <c r="J273" s="7"/>
    </row>
    <row r="274" spans="1:11" x14ac:dyDescent="0.25">
      <c r="A274" s="56" t="s">
        <v>187</v>
      </c>
      <c r="B274" s="56"/>
      <c r="C274" s="56"/>
      <c r="D274" s="56"/>
      <c r="E274" s="56"/>
      <c r="F274" s="56"/>
      <c r="G274" s="56"/>
      <c r="H274" s="56"/>
      <c r="I274" s="56"/>
      <c r="J274" s="56"/>
    </row>
    <row r="276" spans="1:11" x14ac:dyDescent="0.25">
      <c r="A276" s="16" t="s">
        <v>56</v>
      </c>
      <c r="C276" s="8" t="s">
        <v>22</v>
      </c>
      <c r="D276" s="14"/>
      <c r="I276" s="10" t="s">
        <v>91</v>
      </c>
      <c r="J276" s="10" t="s">
        <v>189</v>
      </c>
    </row>
    <row r="277" spans="1:11" x14ac:dyDescent="0.25">
      <c r="A277" s="12"/>
      <c r="D277" s="14"/>
    </row>
    <row r="278" spans="1:11" x14ac:dyDescent="0.25">
      <c r="A278" s="8" t="s">
        <v>151</v>
      </c>
      <c r="C278" s="9" t="s">
        <v>168</v>
      </c>
      <c r="D278" s="14"/>
      <c r="I278" s="41">
        <v>1800</v>
      </c>
      <c r="J278" s="7">
        <f>I278*Disc</f>
        <v>720</v>
      </c>
    </row>
    <row r="279" spans="1:11" x14ac:dyDescent="0.25">
      <c r="A279" s="9"/>
      <c r="D279" s="14"/>
      <c r="I279" s="41"/>
      <c r="J279" s="7"/>
    </row>
    <row r="280" spans="1:11" x14ac:dyDescent="0.25">
      <c r="A280" s="8" t="s">
        <v>152</v>
      </c>
      <c r="C280" s="9" t="s">
        <v>169</v>
      </c>
      <c r="D280" s="14"/>
      <c r="I280" s="41">
        <v>2195</v>
      </c>
      <c r="J280" s="7">
        <f>I280*Disc</f>
        <v>878</v>
      </c>
    </row>
    <row r="281" spans="1:11" x14ac:dyDescent="0.25">
      <c r="A281" s="9"/>
      <c r="D281" s="14"/>
      <c r="I281" s="41"/>
      <c r="J281" s="7"/>
    </row>
    <row r="282" spans="1:11" x14ac:dyDescent="0.25">
      <c r="A282" s="8" t="s">
        <v>153</v>
      </c>
      <c r="C282" s="9" t="s">
        <v>170</v>
      </c>
      <c r="D282" s="14"/>
      <c r="I282" s="41">
        <v>1645</v>
      </c>
      <c r="J282" s="7">
        <f>I282*Disc</f>
        <v>658</v>
      </c>
    </row>
    <row r="283" spans="1:11" x14ac:dyDescent="0.25">
      <c r="A283" s="8"/>
      <c r="C283" s="9"/>
      <c r="D283" s="14"/>
      <c r="J283" s="7"/>
    </row>
    <row r="284" spans="1:11" x14ac:dyDescent="0.25">
      <c r="A284" s="9" t="s">
        <v>206</v>
      </c>
      <c r="C284" s="9"/>
      <c r="D284" s="14"/>
      <c r="J284" s="7"/>
      <c r="K284" s="32"/>
    </row>
    <row r="285" spans="1:11" x14ac:dyDescent="0.25">
      <c r="A285" s="8"/>
      <c r="C285" s="9"/>
      <c r="D285" s="14"/>
      <c r="E285" s="14"/>
      <c r="K285" s="32"/>
    </row>
    <row r="286" spans="1:11" x14ac:dyDescent="0.25">
      <c r="A286" s="8"/>
      <c r="C286" s="9"/>
      <c r="D286" s="14"/>
      <c r="E286" s="14"/>
      <c r="K286" s="32"/>
    </row>
    <row r="287" spans="1:11" x14ac:dyDescent="0.25">
      <c r="A287" s="8"/>
      <c r="C287" s="9"/>
      <c r="D287" s="14"/>
      <c r="E287" s="14"/>
      <c r="K287" s="32"/>
    </row>
    <row r="288" spans="1:11" s="34" customFormat="1" x14ac:dyDescent="0.25">
      <c r="B288" s="34" t="s">
        <v>151</v>
      </c>
      <c r="C288" s="35"/>
      <c r="D288" s="36"/>
      <c r="E288" s="36"/>
      <c r="F288" s="36"/>
      <c r="G288" s="34" t="s">
        <v>152</v>
      </c>
      <c r="J288" s="39"/>
    </row>
    <row r="289" spans="1:11" x14ac:dyDescent="0.25">
      <c r="A289" s="8"/>
      <c r="C289" s="9"/>
      <c r="D289" s="14"/>
      <c r="E289" s="14"/>
      <c r="K289" s="32"/>
    </row>
    <row r="290" spans="1:11" x14ac:dyDescent="0.25">
      <c r="A290" s="8"/>
      <c r="C290" s="9"/>
      <c r="D290" s="14"/>
      <c r="E290" s="14"/>
      <c r="K290" s="32"/>
    </row>
    <row r="291" spans="1:11" x14ac:dyDescent="0.25">
      <c r="A291" s="8"/>
      <c r="C291" s="9"/>
      <c r="D291" s="14"/>
      <c r="E291" s="14"/>
      <c r="K291" s="32"/>
    </row>
    <row r="292" spans="1:11" x14ac:dyDescent="0.25">
      <c r="A292" s="8"/>
      <c r="C292" s="9"/>
      <c r="D292" s="14"/>
      <c r="E292" s="14"/>
      <c r="K292" s="32"/>
    </row>
    <row r="293" spans="1:11" x14ac:dyDescent="0.25">
      <c r="A293" s="8"/>
      <c r="C293" s="9"/>
      <c r="D293" s="14"/>
      <c r="E293" s="14"/>
      <c r="K293" s="32"/>
    </row>
    <row r="294" spans="1:11" x14ac:dyDescent="0.25">
      <c r="A294" s="8"/>
      <c r="C294" s="9"/>
      <c r="D294" s="14"/>
      <c r="E294" s="14"/>
      <c r="K294" s="32"/>
    </row>
    <row r="295" spans="1:11" x14ac:dyDescent="0.25">
      <c r="A295" s="8"/>
      <c r="C295" s="9"/>
      <c r="D295" s="14"/>
      <c r="E295" s="14"/>
      <c r="K295" s="32"/>
    </row>
    <row r="296" spans="1:11" x14ac:dyDescent="0.25">
      <c r="A296" s="8"/>
      <c r="C296" s="9"/>
      <c r="D296" s="14"/>
      <c r="E296" s="14"/>
      <c r="K296" s="32"/>
    </row>
    <row r="297" spans="1:11" x14ac:dyDescent="0.25">
      <c r="A297" s="8"/>
      <c r="C297" s="9"/>
      <c r="D297" s="14"/>
      <c r="E297" s="14"/>
      <c r="K297" s="32"/>
    </row>
    <row r="298" spans="1:11" x14ac:dyDescent="0.25">
      <c r="A298" s="8"/>
      <c r="C298" s="9"/>
      <c r="D298" s="14"/>
      <c r="E298" s="14"/>
      <c r="K298" s="32"/>
    </row>
    <row r="299" spans="1:11" x14ac:dyDescent="0.25">
      <c r="A299" s="8"/>
      <c r="C299" s="9"/>
      <c r="D299" s="14"/>
      <c r="E299" s="14"/>
      <c r="K299" s="32"/>
    </row>
    <row r="300" spans="1:11" x14ac:dyDescent="0.25">
      <c r="A300" s="8"/>
      <c r="C300" s="9"/>
      <c r="D300" s="14"/>
      <c r="E300" s="14"/>
      <c r="K300" s="32"/>
    </row>
    <row r="301" spans="1:11" x14ac:dyDescent="0.25">
      <c r="A301" s="8"/>
      <c r="C301" s="9"/>
      <c r="D301" s="14"/>
      <c r="E301" s="14"/>
      <c r="K301" s="32"/>
    </row>
    <row r="302" spans="1:11" x14ac:dyDescent="0.25">
      <c r="A302" s="8"/>
      <c r="C302" s="9"/>
      <c r="D302" s="14"/>
      <c r="E302" s="14"/>
      <c r="K302" s="32"/>
    </row>
    <row r="303" spans="1:11" x14ac:dyDescent="0.25">
      <c r="A303" s="8"/>
      <c r="C303" s="9"/>
      <c r="D303" s="14"/>
      <c r="E303" s="14"/>
      <c r="K303" s="32"/>
    </row>
    <row r="304" spans="1:11" x14ac:dyDescent="0.25">
      <c r="A304" s="8"/>
      <c r="C304" s="9"/>
      <c r="D304" s="14"/>
      <c r="E304" s="14"/>
      <c r="K304" s="32"/>
    </row>
    <row r="305" spans="1:11" x14ac:dyDescent="0.25">
      <c r="A305" s="8"/>
      <c r="C305" s="9"/>
      <c r="D305" s="14"/>
      <c r="E305" s="14"/>
      <c r="K305" s="32"/>
    </row>
    <row r="306" spans="1:11" x14ac:dyDescent="0.25">
      <c r="A306" s="8"/>
      <c r="C306" s="9"/>
      <c r="D306" s="14"/>
      <c r="E306" s="14"/>
      <c r="K306" s="32"/>
    </row>
    <row r="307" spans="1:11" x14ac:dyDescent="0.25">
      <c r="A307" s="8"/>
      <c r="C307" s="9"/>
      <c r="D307" s="14"/>
      <c r="E307" s="14"/>
      <c r="K307" s="32"/>
    </row>
    <row r="308" spans="1:11" x14ac:dyDescent="0.25">
      <c r="A308" s="8"/>
      <c r="C308" s="9"/>
      <c r="D308" s="14"/>
      <c r="E308" s="14"/>
      <c r="K308" s="32"/>
    </row>
    <row r="309" spans="1:11" x14ac:dyDescent="0.25">
      <c r="A309" s="8"/>
      <c r="C309" s="9"/>
      <c r="D309" s="14"/>
      <c r="E309" s="14"/>
      <c r="K309" s="32"/>
    </row>
    <row r="310" spans="1:11" x14ac:dyDescent="0.25">
      <c r="A310" s="8"/>
      <c r="B310" s="35" t="s">
        <v>153</v>
      </c>
      <c r="C310" s="9"/>
      <c r="D310" s="14"/>
      <c r="E310" s="14"/>
      <c r="K310" s="32"/>
    </row>
    <row r="311" spans="1:11" x14ac:dyDescent="0.25">
      <c r="A311" s="8"/>
      <c r="C311" s="9"/>
      <c r="D311" s="14"/>
      <c r="E311" s="14"/>
      <c r="K311" s="32"/>
    </row>
    <row r="312" spans="1:11" x14ac:dyDescent="0.25">
      <c r="A312" s="8"/>
      <c r="C312" s="9"/>
      <c r="D312" s="14"/>
      <c r="E312" s="14"/>
      <c r="K312" s="32"/>
    </row>
    <row r="313" spans="1:11" x14ac:dyDescent="0.25">
      <c r="A313" s="8"/>
      <c r="C313" s="9"/>
      <c r="D313" s="14"/>
      <c r="E313" s="14"/>
      <c r="K313" s="32"/>
    </row>
    <row r="314" spans="1:11" x14ac:dyDescent="0.25">
      <c r="A314" s="8"/>
      <c r="C314" s="9"/>
      <c r="D314" s="14"/>
      <c r="E314" s="14"/>
      <c r="K314" s="32"/>
    </row>
    <row r="315" spans="1:11" x14ac:dyDescent="0.25">
      <c r="A315" s="8"/>
      <c r="C315" s="9"/>
      <c r="D315" s="14"/>
      <c r="E315" s="14"/>
      <c r="K315" s="32"/>
    </row>
    <row r="316" spans="1:11" x14ac:dyDescent="0.25">
      <c r="A316" s="8"/>
      <c r="C316" s="9"/>
      <c r="D316" s="14"/>
      <c r="E316" s="14"/>
      <c r="K316" s="32"/>
    </row>
    <row r="317" spans="1:11" x14ac:dyDescent="0.25">
      <c r="A317" s="8"/>
      <c r="C317" s="9"/>
      <c r="D317" s="14"/>
      <c r="J317" s="7"/>
    </row>
    <row r="318" spans="1:11" x14ac:dyDescent="0.25">
      <c r="A318" s="8"/>
      <c r="C318" s="9"/>
      <c r="D318" s="14"/>
      <c r="J318" s="7"/>
    </row>
    <row r="319" spans="1:11" x14ac:dyDescent="0.25">
      <c r="A319" s="8"/>
      <c r="C319" s="9"/>
      <c r="D319" s="14"/>
      <c r="J319" s="7"/>
    </row>
    <row r="320" spans="1:11" x14ac:dyDescent="0.25">
      <c r="A320" s="8"/>
      <c r="C320" s="9"/>
      <c r="D320" s="14"/>
      <c r="J320" s="7"/>
    </row>
    <row r="321" spans="1:10" x14ac:dyDescent="0.25">
      <c r="A321" s="8"/>
      <c r="C321" s="9"/>
      <c r="D321" s="14"/>
      <c r="J321" s="7"/>
    </row>
    <row r="322" spans="1:10" x14ac:dyDescent="0.25">
      <c r="A322" s="8"/>
      <c r="C322" s="9"/>
      <c r="D322" s="14"/>
      <c r="J322" s="7"/>
    </row>
    <row r="323" spans="1:10" x14ac:dyDescent="0.25">
      <c r="A323" s="8"/>
      <c r="C323" s="9"/>
      <c r="D323" s="14"/>
      <c r="J323" s="7"/>
    </row>
    <row r="324" spans="1:10" x14ac:dyDescent="0.25">
      <c r="A324" s="8"/>
      <c r="C324" s="9"/>
      <c r="D324" s="14"/>
      <c r="J324" s="7"/>
    </row>
    <row r="325" spans="1:10" x14ac:dyDescent="0.25">
      <c r="A325" s="8"/>
      <c r="C325" s="9"/>
      <c r="D325" s="14"/>
      <c r="J325" s="7"/>
    </row>
    <row r="326" spans="1:10" x14ac:dyDescent="0.25">
      <c r="A326" s="8"/>
      <c r="C326" s="9"/>
      <c r="D326" s="14"/>
      <c r="J326" s="7"/>
    </row>
    <row r="327" spans="1:10" x14ac:dyDescent="0.25">
      <c r="A327" s="8"/>
      <c r="C327" s="9"/>
      <c r="D327" s="14"/>
      <c r="J327" s="7"/>
    </row>
    <row r="328" spans="1:10" x14ac:dyDescent="0.25">
      <c r="A328" s="8"/>
      <c r="C328" s="9"/>
      <c r="D328" s="14"/>
      <c r="J328" s="7"/>
    </row>
    <row r="329" spans="1:10" x14ac:dyDescent="0.25">
      <c r="A329" s="8"/>
      <c r="C329" s="9"/>
      <c r="D329" s="14"/>
      <c r="J329" s="7"/>
    </row>
    <row r="330" spans="1:10" x14ac:dyDescent="0.25">
      <c r="A330" s="8"/>
      <c r="C330" s="9"/>
      <c r="D330" s="14"/>
      <c r="J330" s="7"/>
    </row>
    <row r="331" spans="1:10" x14ac:dyDescent="0.25">
      <c r="A331" s="8"/>
      <c r="C331" s="9"/>
      <c r="D331" s="14"/>
      <c r="J331" s="7"/>
    </row>
    <row r="332" spans="1:10" x14ac:dyDescent="0.25">
      <c r="A332" s="8"/>
      <c r="C332" s="9"/>
      <c r="D332" s="14"/>
      <c r="J332" s="7"/>
    </row>
    <row r="333" spans="1:10" x14ac:dyDescent="0.25">
      <c r="A333" s="8"/>
      <c r="C333" s="9"/>
      <c r="D333" s="14"/>
      <c r="J333" s="7"/>
    </row>
    <row r="334" spans="1:10" x14ac:dyDescent="0.25">
      <c r="A334" s="8"/>
      <c r="C334" s="9"/>
      <c r="D334" s="14"/>
      <c r="J334" s="7"/>
    </row>
    <row r="335" spans="1:10" x14ac:dyDescent="0.25">
      <c r="A335" s="8"/>
      <c r="C335" s="9"/>
      <c r="D335" s="14"/>
      <c r="J335" s="7"/>
    </row>
    <row r="336" spans="1:10" x14ac:dyDescent="0.25">
      <c r="A336" s="8"/>
      <c r="C336" s="9"/>
      <c r="D336" s="14"/>
      <c r="J336" s="7"/>
    </row>
    <row r="337" spans="1:10" x14ac:dyDescent="0.25">
      <c r="A337" s="8"/>
      <c r="C337" s="9"/>
      <c r="D337" s="14"/>
      <c r="J337" s="7"/>
    </row>
    <row r="338" spans="1:10" x14ac:dyDescent="0.25">
      <c r="A338" s="8"/>
      <c r="C338" s="9"/>
      <c r="D338" s="14"/>
      <c r="J338" s="7"/>
    </row>
    <row r="339" spans="1:10" x14ac:dyDescent="0.25">
      <c r="A339" s="8"/>
      <c r="C339" s="9"/>
      <c r="D339" s="14"/>
      <c r="J339" s="7"/>
    </row>
    <row r="340" spans="1:10" x14ac:dyDescent="0.25">
      <c r="A340" s="8"/>
      <c r="C340" s="9"/>
      <c r="D340" s="14"/>
      <c r="J340" s="7"/>
    </row>
    <row r="341" spans="1:10" x14ac:dyDescent="0.25">
      <c r="B341" s="11"/>
      <c r="C341" s="17"/>
      <c r="D341" s="4"/>
      <c r="E341" s="4"/>
      <c r="F341" s="4"/>
      <c r="G341" s="4"/>
      <c r="H341" s="4"/>
      <c r="I341" s="4"/>
      <c r="J341" s="7"/>
    </row>
    <row r="342" spans="1:10" x14ac:dyDescent="0.25">
      <c r="A342" s="56" t="s">
        <v>201</v>
      </c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8"/>
      <c r="C343" s="9"/>
      <c r="D343" s="14"/>
      <c r="J343" s="7"/>
    </row>
    <row r="344" spans="1:10" x14ac:dyDescent="0.25">
      <c r="A344" s="9"/>
      <c r="D344" s="14"/>
      <c r="J344" s="7"/>
    </row>
    <row r="345" spans="1:10" x14ac:dyDescent="0.25">
      <c r="A345" s="56" t="s">
        <v>188</v>
      </c>
      <c r="B345" s="56"/>
      <c r="C345" s="56"/>
      <c r="D345" s="56"/>
      <c r="E345" s="56"/>
      <c r="F345" s="56"/>
      <c r="G345" s="56"/>
      <c r="H345" s="56"/>
      <c r="I345" s="56"/>
      <c r="J345" s="56"/>
    </row>
    <row r="347" spans="1:10" x14ac:dyDescent="0.25">
      <c r="A347" s="16" t="s">
        <v>56</v>
      </c>
      <c r="C347" s="8" t="s">
        <v>22</v>
      </c>
      <c r="D347" s="14"/>
      <c r="I347" s="10" t="s">
        <v>91</v>
      </c>
      <c r="J347" s="10" t="s">
        <v>189</v>
      </c>
    </row>
    <row r="348" spans="1:10" x14ac:dyDescent="0.25">
      <c r="A348" s="12"/>
      <c r="D348" s="14"/>
    </row>
    <row r="349" spans="1:10" x14ac:dyDescent="0.25">
      <c r="A349" s="8" t="s">
        <v>158</v>
      </c>
      <c r="C349" s="9" t="s">
        <v>170</v>
      </c>
      <c r="D349" s="14"/>
      <c r="I349" s="41">
        <v>1550</v>
      </c>
      <c r="J349" s="7">
        <f>I349*Disc</f>
        <v>620</v>
      </c>
    </row>
    <row r="350" spans="1:10" x14ac:dyDescent="0.25">
      <c r="A350" s="9"/>
      <c r="D350" s="14"/>
      <c r="I350" s="41"/>
      <c r="J350" s="7"/>
    </row>
    <row r="351" spans="1:10" x14ac:dyDescent="0.25">
      <c r="A351" s="8" t="s">
        <v>159</v>
      </c>
      <c r="C351" s="9" t="s">
        <v>171</v>
      </c>
      <c r="D351" s="14"/>
      <c r="I351" s="41">
        <v>2005</v>
      </c>
      <c r="J351" s="7">
        <f>I351*Disc</f>
        <v>802</v>
      </c>
    </row>
    <row r="352" spans="1:10" x14ac:dyDescent="0.25">
      <c r="A352" s="9"/>
      <c r="D352" s="14"/>
      <c r="I352" s="41"/>
      <c r="J352" s="7"/>
    </row>
    <row r="353" spans="1:11" x14ac:dyDescent="0.25">
      <c r="A353" s="8" t="s">
        <v>160</v>
      </c>
      <c r="C353" s="9" t="s">
        <v>172</v>
      </c>
      <c r="D353" s="14"/>
      <c r="I353" s="41">
        <v>1395</v>
      </c>
      <c r="J353" s="7">
        <f>I353*Disc</f>
        <v>558</v>
      </c>
    </row>
    <row r="354" spans="1:11" x14ac:dyDescent="0.25">
      <c r="A354" s="9"/>
      <c r="D354" s="14"/>
      <c r="J354" s="7"/>
    </row>
    <row r="355" spans="1:11" x14ac:dyDescent="0.25">
      <c r="A355" s="9" t="s">
        <v>206</v>
      </c>
      <c r="C355" s="9"/>
      <c r="D355" s="14"/>
      <c r="J355" s="7"/>
    </row>
    <row r="356" spans="1:11" x14ac:dyDescent="0.25">
      <c r="A356" s="9"/>
      <c r="D356" s="14"/>
      <c r="E356" s="14"/>
      <c r="K356" s="7"/>
    </row>
    <row r="357" spans="1:11" x14ac:dyDescent="0.25">
      <c r="A357" s="9"/>
      <c r="D357" s="14"/>
      <c r="E357" s="14"/>
      <c r="K357" s="7"/>
    </row>
    <row r="358" spans="1:11" x14ac:dyDescent="0.25">
      <c r="A358" s="9"/>
      <c r="D358" s="14"/>
      <c r="E358" s="14"/>
      <c r="K358" s="7"/>
    </row>
    <row r="359" spans="1:11" s="34" customFormat="1" x14ac:dyDescent="0.25">
      <c r="B359" s="34" t="s">
        <v>158</v>
      </c>
      <c r="C359" s="35"/>
      <c r="D359" s="36"/>
      <c r="E359" s="36"/>
      <c r="F359" s="36"/>
      <c r="G359" s="34" t="s">
        <v>159</v>
      </c>
      <c r="J359" s="39"/>
    </row>
    <row r="360" spans="1:11" x14ac:dyDescent="0.25">
      <c r="A360" s="9"/>
      <c r="D360" s="14"/>
      <c r="E360" s="14"/>
      <c r="K360" s="7"/>
    </row>
    <row r="361" spans="1:11" x14ac:dyDescent="0.25">
      <c r="A361" s="9"/>
      <c r="D361" s="14"/>
      <c r="E361" s="14"/>
      <c r="K361" s="7"/>
    </row>
    <row r="362" spans="1:11" x14ac:dyDescent="0.25">
      <c r="A362" s="9"/>
      <c r="D362" s="14"/>
      <c r="E362" s="14"/>
      <c r="K362" s="7"/>
    </row>
    <row r="363" spans="1:11" x14ac:dyDescent="0.25">
      <c r="A363" s="9"/>
      <c r="D363" s="14"/>
      <c r="E363" s="14"/>
      <c r="K363" s="7"/>
    </row>
    <row r="364" spans="1:11" x14ac:dyDescent="0.25">
      <c r="A364" s="9"/>
      <c r="D364" s="14"/>
      <c r="E364" s="14"/>
      <c r="K364" s="7"/>
    </row>
    <row r="365" spans="1:11" x14ac:dyDescent="0.25">
      <c r="A365" s="9"/>
      <c r="D365" s="14"/>
      <c r="E365" s="14"/>
      <c r="K365" s="7"/>
    </row>
    <row r="366" spans="1:11" x14ac:dyDescent="0.25">
      <c r="A366" s="9"/>
      <c r="D366" s="14"/>
      <c r="E366" s="14"/>
      <c r="K366" s="7"/>
    </row>
    <row r="367" spans="1:11" x14ac:dyDescent="0.25">
      <c r="A367" s="9"/>
      <c r="D367" s="14"/>
      <c r="E367" s="14"/>
      <c r="K367" s="7"/>
    </row>
    <row r="368" spans="1:11" x14ac:dyDescent="0.25">
      <c r="A368" s="9"/>
      <c r="D368" s="14"/>
      <c r="E368" s="14"/>
      <c r="K368" s="7"/>
    </row>
    <row r="369" spans="1:11" x14ac:dyDescent="0.25">
      <c r="A369" s="9"/>
      <c r="D369" s="14"/>
      <c r="E369" s="14"/>
      <c r="K369" s="7"/>
    </row>
    <row r="370" spans="1:11" x14ac:dyDescent="0.25">
      <c r="A370" s="9"/>
      <c r="D370" s="14"/>
      <c r="E370" s="14"/>
      <c r="K370" s="7"/>
    </row>
    <row r="371" spans="1:11" x14ac:dyDescent="0.25">
      <c r="A371" s="9"/>
      <c r="D371" s="14"/>
      <c r="E371" s="14"/>
      <c r="K371" s="7"/>
    </row>
    <row r="372" spans="1:11" x14ac:dyDescent="0.25">
      <c r="A372" s="9"/>
      <c r="D372" s="14"/>
      <c r="E372" s="14"/>
      <c r="K372" s="7"/>
    </row>
    <row r="373" spans="1:11" x14ac:dyDescent="0.25">
      <c r="A373" s="9"/>
      <c r="D373" s="14"/>
      <c r="E373" s="14"/>
      <c r="K373" s="7"/>
    </row>
    <row r="374" spans="1:11" x14ac:dyDescent="0.25">
      <c r="A374" s="9"/>
      <c r="D374" s="14"/>
      <c r="E374" s="14"/>
      <c r="K374" s="7"/>
    </row>
    <row r="375" spans="1:11" x14ac:dyDescent="0.25">
      <c r="A375" s="9"/>
      <c r="D375" s="14"/>
      <c r="E375" s="14"/>
      <c r="K375" s="7"/>
    </row>
    <row r="376" spans="1:11" x14ac:dyDescent="0.25">
      <c r="A376" s="9"/>
      <c r="D376" s="14"/>
      <c r="E376" s="14"/>
      <c r="K376" s="7"/>
    </row>
    <row r="377" spans="1:11" x14ac:dyDescent="0.25">
      <c r="A377" s="9"/>
      <c r="D377" s="14"/>
      <c r="E377" s="14"/>
      <c r="K377" s="7"/>
    </row>
    <row r="378" spans="1:11" x14ac:dyDescent="0.25">
      <c r="A378" s="9"/>
      <c r="D378" s="14"/>
      <c r="E378" s="14"/>
      <c r="K378" s="7"/>
    </row>
    <row r="379" spans="1:11" x14ac:dyDescent="0.25">
      <c r="A379" s="9"/>
      <c r="D379" s="14"/>
      <c r="E379" s="14"/>
      <c r="K379" s="7"/>
    </row>
    <row r="380" spans="1:11" x14ac:dyDescent="0.25">
      <c r="A380" s="9"/>
      <c r="D380" s="14"/>
      <c r="E380" s="14"/>
      <c r="K380" s="7"/>
    </row>
    <row r="381" spans="1:11" x14ac:dyDescent="0.25">
      <c r="A381" s="9"/>
      <c r="B381" s="35" t="s">
        <v>160</v>
      </c>
      <c r="D381" s="14"/>
      <c r="E381" s="14"/>
      <c r="K381" s="7"/>
    </row>
    <row r="382" spans="1:11" x14ac:dyDescent="0.25">
      <c r="A382" s="9"/>
      <c r="D382" s="14"/>
      <c r="E382" s="14"/>
      <c r="K382" s="7"/>
    </row>
    <row r="383" spans="1:11" x14ac:dyDescent="0.25">
      <c r="A383" s="9"/>
      <c r="D383" s="14"/>
      <c r="E383" s="14"/>
      <c r="K383" s="7"/>
    </row>
    <row r="384" spans="1:11" x14ac:dyDescent="0.25">
      <c r="A384" s="9"/>
      <c r="D384" s="14"/>
      <c r="E384" s="14"/>
      <c r="K384" s="7"/>
    </row>
    <row r="385" spans="1:11" x14ac:dyDescent="0.25">
      <c r="A385" s="9"/>
      <c r="D385" s="14"/>
      <c r="E385" s="14"/>
      <c r="K385" s="7"/>
    </row>
    <row r="386" spans="1:11" x14ac:dyDescent="0.25">
      <c r="A386" s="9"/>
      <c r="D386" s="14"/>
      <c r="E386" s="14"/>
      <c r="K386" s="7"/>
    </row>
    <row r="387" spans="1:11" x14ac:dyDescent="0.25">
      <c r="A387" s="9"/>
      <c r="D387" s="14"/>
      <c r="E387" s="14"/>
      <c r="K387" s="7"/>
    </row>
    <row r="388" spans="1:11" x14ac:dyDescent="0.25">
      <c r="A388" s="9"/>
      <c r="D388" s="14"/>
      <c r="J388" s="7"/>
    </row>
    <row r="389" spans="1:11" x14ac:dyDescent="0.25">
      <c r="A389" s="9"/>
      <c r="D389" s="14"/>
      <c r="J389" s="7"/>
    </row>
    <row r="390" spans="1:11" x14ac:dyDescent="0.25">
      <c r="A390" s="9"/>
      <c r="D390" s="14"/>
      <c r="J390" s="7"/>
    </row>
    <row r="391" spans="1:11" x14ac:dyDescent="0.25">
      <c r="A391" s="9"/>
      <c r="D391" s="14"/>
      <c r="J391" s="7"/>
    </row>
    <row r="392" spans="1:11" x14ac:dyDescent="0.25">
      <c r="A392" s="9"/>
      <c r="D392" s="14"/>
      <c r="J392" s="7"/>
    </row>
    <row r="393" spans="1:11" x14ac:dyDescent="0.25">
      <c r="A393" s="9"/>
      <c r="D393" s="14"/>
      <c r="J393" s="7"/>
    </row>
    <row r="394" spans="1:11" x14ac:dyDescent="0.25">
      <c r="A394" s="9"/>
      <c r="D394" s="14"/>
      <c r="J394" s="7"/>
    </row>
    <row r="395" spans="1:11" x14ac:dyDescent="0.25">
      <c r="A395" s="9"/>
      <c r="D395" s="14"/>
      <c r="J395" s="7"/>
    </row>
    <row r="396" spans="1:11" x14ac:dyDescent="0.25">
      <c r="A396" s="9"/>
      <c r="D396" s="14"/>
      <c r="J396" s="7"/>
    </row>
    <row r="397" spans="1:11" x14ac:dyDescent="0.25">
      <c r="A397" s="9"/>
      <c r="D397" s="14"/>
      <c r="J397" s="7"/>
    </row>
    <row r="398" spans="1:11" x14ac:dyDescent="0.25">
      <c r="A398" s="9"/>
      <c r="D398" s="14"/>
      <c r="J398" s="7"/>
    </row>
    <row r="399" spans="1:11" x14ac:dyDescent="0.25">
      <c r="A399" s="9"/>
      <c r="D399" s="14"/>
      <c r="J399" s="7"/>
    </row>
    <row r="400" spans="1:11" x14ac:dyDescent="0.25">
      <c r="A400" s="9"/>
      <c r="D400" s="14"/>
      <c r="J400" s="7"/>
    </row>
    <row r="401" spans="1:10" x14ac:dyDescent="0.25">
      <c r="A401" s="9"/>
      <c r="D401" s="14"/>
      <c r="J401" s="7"/>
    </row>
    <row r="402" spans="1:10" x14ac:dyDescent="0.25">
      <c r="A402" s="9"/>
      <c r="D402" s="14"/>
      <c r="J402" s="7"/>
    </row>
    <row r="403" spans="1:10" x14ac:dyDescent="0.25">
      <c r="A403" s="9"/>
      <c r="D403" s="14"/>
      <c r="J403" s="7"/>
    </row>
    <row r="404" spans="1:10" x14ac:dyDescent="0.25">
      <c r="A404" s="9"/>
      <c r="D404" s="14"/>
      <c r="J404" s="7"/>
    </row>
    <row r="405" spans="1:10" x14ac:dyDescent="0.25">
      <c r="A405" s="9"/>
      <c r="D405" s="14"/>
      <c r="J405" s="7"/>
    </row>
    <row r="406" spans="1:10" x14ac:dyDescent="0.25">
      <c r="A406" s="9"/>
      <c r="D406" s="14"/>
      <c r="J406" s="7"/>
    </row>
    <row r="407" spans="1:10" x14ac:dyDescent="0.25">
      <c r="A407" s="9"/>
      <c r="D407" s="14"/>
      <c r="J407" s="7"/>
    </row>
    <row r="408" spans="1:10" x14ac:dyDescent="0.25">
      <c r="A408" s="9"/>
      <c r="D408" s="14"/>
      <c r="J408" s="7"/>
    </row>
    <row r="409" spans="1:10" x14ac:dyDescent="0.25">
      <c r="A409" s="9"/>
      <c r="D409" s="14"/>
      <c r="J409" s="7"/>
    </row>
    <row r="410" spans="1:10" x14ac:dyDescent="0.25">
      <c r="A410" s="9"/>
      <c r="D410" s="14"/>
      <c r="J410" s="7"/>
    </row>
    <row r="411" spans="1:10" x14ac:dyDescent="0.25">
      <c r="A411" s="9"/>
      <c r="D411" s="14"/>
      <c r="J411" s="7"/>
    </row>
    <row r="412" spans="1:10" x14ac:dyDescent="0.25">
      <c r="A412" s="9"/>
      <c r="D412" s="14"/>
      <c r="J412" s="7"/>
    </row>
    <row r="413" spans="1:10" x14ac:dyDescent="0.25">
      <c r="B413" s="11"/>
      <c r="C413" s="17"/>
      <c r="D413" s="4"/>
      <c r="E413" s="4"/>
      <c r="F413" s="4"/>
      <c r="G413" s="4"/>
      <c r="H413" s="4"/>
      <c r="I413" s="4"/>
      <c r="J413" s="7"/>
    </row>
    <row r="414" spans="1:10" x14ac:dyDescent="0.25">
      <c r="A414" s="56" t="s">
        <v>201</v>
      </c>
      <c r="B414" s="56"/>
      <c r="C414" s="56"/>
      <c r="D414" s="56"/>
      <c r="E414" s="56"/>
      <c r="F414" s="56"/>
      <c r="G414" s="56"/>
      <c r="H414" s="56"/>
      <c r="I414" s="56"/>
      <c r="J414" s="56"/>
    </row>
    <row r="415" spans="1:10" x14ac:dyDescent="0.25">
      <c r="A415" s="31"/>
      <c r="B415" s="31"/>
      <c r="C415" s="31"/>
      <c r="D415" s="31"/>
      <c r="E415" s="31"/>
      <c r="F415" s="31"/>
      <c r="G415" s="31"/>
      <c r="H415" s="31"/>
      <c r="I415" s="37"/>
      <c r="J415" s="38"/>
    </row>
    <row r="416" spans="1:10" x14ac:dyDescent="0.25">
      <c r="A416" s="31"/>
      <c r="B416" s="31"/>
      <c r="C416" s="31"/>
      <c r="D416" s="31"/>
      <c r="E416" s="31"/>
      <c r="F416" s="31"/>
      <c r="G416" s="31"/>
      <c r="H416" s="31"/>
      <c r="I416" s="37"/>
      <c r="J416" s="38"/>
    </row>
    <row r="417" spans="1:11" x14ac:dyDescent="0.25">
      <c r="A417" s="56" t="s">
        <v>177</v>
      </c>
      <c r="B417" s="56"/>
      <c r="C417" s="56"/>
      <c r="D417" s="56"/>
      <c r="E417" s="56"/>
      <c r="F417" s="56"/>
      <c r="G417" s="56"/>
      <c r="H417" s="56"/>
      <c r="I417" s="56"/>
      <c r="J417" s="56"/>
    </row>
    <row r="419" spans="1:11" x14ac:dyDescent="0.25">
      <c r="A419" s="16" t="s">
        <v>56</v>
      </c>
      <c r="C419" s="8" t="s">
        <v>22</v>
      </c>
      <c r="D419" s="14"/>
      <c r="I419" s="10" t="s">
        <v>91</v>
      </c>
      <c r="J419" s="10" t="s">
        <v>189</v>
      </c>
    </row>
    <row r="420" spans="1:11" x14ac:dyDescent="0.25">
      <c r="A420" s="12"/>
      <c r="D420" s="14"/>
    </row>
    <row r="421" spans="1:11" x14ac:dyDescent="0.25">
      <c r="A421" s="8" t="s">
        <v>178</v>
      </c>
      <c r="C421" s="9" t="s">
        <v>180</v>
      </c>
      <c r="D421" s="14"/>
      <c r="I421" s="41">
        <v>97.5</v>
      </c>
      <c r="J421" s="7">
        <f>I421*Disc</f>
        <v>39</v>
      </c>
    </row>
    <row r="422" spans="1:11" x14ac:dyDescent="0.25">
      <c r="A422" s="9"/>
      <c r="D422" s="14"/>
      <c r="I422" s="41"/>
      <c r="J422" s="7"/>
    </row>
    <row r="423" spans="1:11" x14ac:dyDescent="0.25">
      <c r="A423" s="8" t="s">
        <v>179</v>
      </c>
      <c r="C423" s="9" t="s">
        <v>181</v>
      </c>
      <c r="D423" s="14"/>
      <c r="I423" s="41">
        <v>97.5</v>
      </c>
      <c r="J423" s="7">
        <f>I423*Disc</f>
        <v>39</v>
      </c>
    </row>
    <row r="428" spans="1:11" x14ac:dyDescent="0.25">
      <c r="K428" s="1"/>
    </row>
    <row r="429" spans="1:11" x14ac:dyDescent="0.25">
      <c r="K429" s="1"/>
    </row>
    <row r="430" spans="1:11" x14ac:dyDescent="0.25">
      <c r="K430" s="1"/>
    </row>
    <row r="431" spans="1:11" s="34" customFormat="1" x14ac:dyDescent="0.25">
      <c r="B431" s="34" t="s">
        <v>178</v>
      </c>
      <c r="C431" s="35"/>
      <c r="D431" s="36"/>
      <c r="E431" s="36"/>
      <c r="F431" s="36"/>
      <c r="G431" s="34" t="s">
        <v>179</v>
      </c>
      <c r="J431" s="39"/>
    </row>
    <row r="432" spans="1:11" s="34" customFormat="1" x14ac:dyDescent="0.25">
      <c r="C432" s="35"/>
      <c r="D432" s="36"/>
      <c r="E432" s="36"/>
      <c r="F432" s="36"/>
      <c r="J432" s="39"/>
    </row>
    <row r="433" spans="1:10" s="34" customFormat="1" x14ac:dyDescent="0.25">
      <c r="C433" s="35"/>
      <c r="D433" s="36"/>
      <c r="E433" s="36"/>
      <c r="F433" s="36"/>
      <c r="J433" s="39"/>
    </row>
    <row r="434" spans="1:10" s="34" customFormat="1" x14ac:dyDescent="0.25">
      <c r="C434" s="35"/>
      <c r="D434" s="36"/>
      <c r="E434" s="36"/>
      <c r="F434" s="36"/>
      <c r="J434" s="39"/>
    </row>
    <row r="435" spans="1:10" s="34" customFormat="1" x14ac:dyDescent="0.25">
      <c r="C435" s="35"/>
      <c r="D435" s="36"/>
      <c r="E435" s="36"/>
      <c r="F435" s="36"/>
      <c r="J435" s="39"/>
    </row>
    <row r="436" spans="1:10" s="34" customFormat="1" x14ac:dyDescent="0.25">
      <c r="C436" s="35"/>
      <c r="D436" s="36"/>
      <c r="E436" s="36"/>
      <c r="F436" s="36"/>
      <c r="J436" s="39"/>
    </row>
    <row r="437" spans="1:10" s="34" customFormat="1" x14ac:dyDescent="0.25">
      <c r="C437" s="35"/>
      <c r="D437" s="36"/>
      <c r="E437" s="36"/>
      <c r="F437" s="36"/>
      <c r="J437" s="39"/>
    </row>
    <row r="438" spans="1:10" s="34" customFormat="1" x14ac:dyDescent="0.25">
      <c r="C438" s="35"/>
      <c r="D438" s="36"/>
      <c r="E438" s="36"/>
      <c r="F438" s="36"/>
      <c r="J438" s="39"/>
    </row>
    <row r="439" spans="1:10" s="34" customFormat="1" x14ac:dyDescent="0.25">
      <c r="C439" s="35"/>
      <c r="D439" s="36"/>
      <c r="E439" s="36"/>
      <c r="F439" s="36"/>
      <c r="J439" s="39"/>
    </row>
    <row r="440" spans="1:10" s="34" customFormat="1" x14ac:dyDescent="0.25">
      <c r="C440" s="35"/>
      <c r="D440" s="36"/>
      <c r="E440" s="36"/>
      <c r="F440" s="36"/>
      <c r="J440" s="39"/>
    </row>
    <row r="441" spans="1:10" s="34" customFormat="1" x14ac:dyDescent="0.25">
      <c r="C441" s="35"/>
      <c r="D441" s="36"/>
      <c r="E441" s="36"/>
      <c r="F441" s="36"/>
      <c r="J441" s="39"/>
    </row>
    <row r="442" spans="1:10" s="34" customFormat="1" x14ac:dyDescent="0.25">
      <c r="C442" s="35"/>
      <c r="D442" s="36"/>
      <c r="E442" s="36"/>
      <c r="F442" s="36"/>
      <c r="J442" s="39"/>
    </row>
    <row r="443" spans="1:10" s="34" customFormat="1" x14ac:dyDescent="0.25">
      <c r="C443" s="35"/>
      <c r="D443" s="36"/>
      <c r="E443" s="36"/>
      <c r="F443" s="36"/>
      <c r="J443" s="39"/>
    </row>
    <row r="444" spans="1:10" s="34" customFormat="1" x14ac:dyDescent="0.25">
      <c r="C444" s="35"/>
      <c r="D444" s="36"/>
      <c r="E444" s="36"/>
      <c r="F444" s="36"/>
      <c r="J444" s="39"/>
    </row>
    <row r="445" spans="1:10" s="34" customFormat="1" x14ac:dyDescent="0.25">
      <c r="A445" s="53"/>
      <c r="B445" s="53"/>
      <c r="C445" s="53"/>
      <c r="D445" s="53"/>
      <c r="E445" s="53"/>
      <c r="F445" s="53"/>
      <c r="G445" s="53"/>
      <c r="H445" s="53"/>
      <c r="I445" s="53"/>
      <c r="J445" s="38"/>
    </row>
    <row r="446" spans="1:10" s="34" customFormat="1" x14ac:dyDescent="0.25">
      <c r="A446" s="53"/>
      <c r="B446" s="53"/>
      <c r="C446" s="53"/>
      <c r="D446" s="53"/>
      <c r="E446" s="53"/>
      <c r="F446" s="53"/>
      <c r="G446" s="53"/>
      <c r="H446" s="53"/>
      <c r="I446" s="53"/>
      <c r="J446" s="38"/>
    </row>
    <row r="447" spans="1:10" s="34" customFormat="1" x14ac:dyDescent="0.25">
      <c r="A447" s="56" t="s">
        <v>208</v>
      </c>
      <c r="B447" s="56"/>
      <c r="C447" s="56"/>
      <c r="D447" s="56"/>
      <c r="E447" s="56"/>
      <c r="F447" s="56"/>
      <c r="G447" s="56"/>
      <c r="H447" s="56"/>
      <c r="I447" s="56"/>
      <c r="J447" s="56"/>
    </row>
    <row r="448" spans="1:10" s="34" customFormat="1" x14ac:dyDescent="0.25">
      <c r="A448" s="5"/>
      <c r="B448" s="14"/>
      <c r="C448" s="15"/>
      <c r="D448" s="1"/>
      <c r="E448" s="1"/>
      <c r="F448" s="1"/>
      <c r="G448" s="1"/>
      <c r="H448" s="1"/>
      <c r="I448" s="1"/>
      <c r="J448" s="54" t="s">
        <v>222</v>
      </c>
    </row>
    <row r="449" spans="1:10" s="34" customFormat="1" x14ac:dyDescent="0.25">
      <c r="A449" s="16" t="s">
        <v>56</v>
      </c>
      <c r="B449" s="14"/>
      <c r="C449" s="8" t="s">
        <v>22</v>
      </c>
      <c r="D449" s="14"/>
      <c r="E449" s="1"/>
      <c r="F449" s="1"/>
      <c r="G449" s="1"/>
      <c r="H449" s="1"/>
      <c r="I449" s="10"/>
      <c r="J449" s="55" t="s">
        <v>221</v>
      </c>
    </row>
    <row r="450" spans="1:10" s="34" customFormat="1" x14ac:dyDescent="0.25">
      <c r="A450" s="12"/>
      <c r="B450" s="14"/>
      <c r="C450" s="15"/>
      <c r="D450" s="14"/>
      <c r="E450" s="1"/>
      <c r="F450" s="1"/>
      <c r="G450" s="1"/>
      <c r="H450" s="1"/>
      <c r="I450" s="1"/>
      <c r="J450" s="2"/>
    </row>
    <row r="451" spans="1:10" s="34" customFormat="1" x14ac:dyDescent="0.25">
      <c r="A451" s="9" t="s">
        <v>211</v>
      </c>
      <c r="B451" s="14"/>
      <c r="C451" s="9" t="s">
        <v>209</v>
      </c>
      <c r="D451" s="14"/>
      <c r="E451" s="1"/>
      <c r="F451" s="1"/>
      <c r="G451" s="1"/>
      <c r="H451" s="1"/>
      <c r="I451" s="41"/>
      <c r="J451" s="7">
        <v>29</v>
      </c>
    </row>
    <row r="452" spans="1:10" s="34" customFormat="1" x14ac:dyDescent="0.25">
      <c r="A452" s="9"/>
      <c r="B452" s="14"/>
      <c r="C452" s="15"/>
      <c r="D452" s="14"/>
      <c r="E452" s="1"/>
      <c r="F452" s="1"/>
      <c r="G452" s="1"/>
      <c r="H452" s="1"/>
      <c r="I452" s="41"/>
      <c r="J452" s="7"/>
    </row>
    <row r="453" spans="1:10" s="34" customFormat="1" x14ac:dyDescent="0.25">
      <c r="A453" s="9" t="s">
        <v>212</v>
      </c>
      <c r="B453" s="14"/>
      <c r="C453" s="9" t="s">
        <v>210</v>
      </c>
      <c r="D453" s="14"/>
      <c r="E453" s="1"/>
      <c r="F453" s="1"/>
      <c r="G453" s="1"/>
      <c r="H453" s="1"/>
      <c r="I453" s="41"/>
      <c r="J453" s="7">
        <v>29</v>
      </c>
    </row>
    <row r="454" spans="1:10" s="34" customFormat="1" x14ac:dyDescent="0.25">
      <c r="A454" s="9"/>
      <c r="C454" s="9"/>
      <c r="D454" s="14"/>
      <c r="E454" s="1"/>
      <c r="I454" s="41"/>
      <c r="J454" s="7"/>
    </row>
    <row r="455" spans="1:10" s="34" customFormat="1" x14ac:dyDescent="0.25">
      <c r="A455" s="9" t="s">
        <v>213</v>
      </c>
      <c r="C455" s="9" t="s">
        <v>214</v>
      </c>
      <c r="D455" s="14"/>
      <c r="E455" s="1"/>
      <c r="I455" s="41"/>
      <c r="J455" s="7">
        <v>16.5</v>
      </c>
    </row>
    <row r="456" spans="1:10" s="34" customFormat="1" x14ac:dyDescent="0.25">
      <c r="A456" s="9"/>
      <c r="C456" s="9"/>
      <c r="D456" s="14"/>
      <c r="E456" s="1"/>
      <c r="I456" s="41"/>
      <c r="J456" s="7"/>
    </row>
    <row r="457" spans="1:10" s="34" customFormat="1" x14ac:dyDescent="0.25">
      <c r="A457" s="9" t="s">
        <v>215</v>
      </c>
      <c r="C457" s="9" t="s">
        <v>219</v>
      </c>
      <c r="D457" s="14"/>
      <c r="E457" s="1"/>
      <c r="I457" s="41"/>
      <c r="J457" s="7">
        <v>2.7</v>
      </c>
    </row>
    <row r="458" spans="1:10" s="34" customFormat="1" x14ac:dyDescent="0.25">
      <c r="A458" s="9"/>
      <c r="C458" s="9"/>
      <c r="D458" s="14"/>
      <c r="E458" s="1"/>
      <c r="I458" s="41"/>
      <c r="J458" s="7"/>
    </row>
    <row r="459" spans="1:10" s="34" customFormat="1" x14ac:dyDescent="0.25">
      <c r="A459" s="9" t="s">
        <v>216</v>
      </c>
      <c r="C459" s="9" t="s">
        <v>217</v>
      </c>
      <c r="D459" s="14"/>
      <c r="E459" s="1"/>
      <c r="I459" s="41"/>
      <c r="J459" s="7">
        <v>14.5</v>
      </c>
    </row>
    <row r="460" spans="1:10" s="34" customFormat="1" x14ac:dyDescent="0.25">
      <c r="A460" s="9"/>
      <c r="C460" s="9"/>
      <c r="D460" s="14"/>
      <c r="E460" s="1"/>
      <c r="I460" s="41"/>
      <c r="J460" s="7"/>
    </row>
    <row r="461" spans="1:10" s="34" customFormat="1" x14ac:dyDescent="0.25">
      <c r="A461" s="9" t="s">
        <v>220</v>
      </c>
      <c r="C461" s="9"/>
      <c r="D461" s="14"/>
      <c r="E461" s="1"/>
      <c r="I461" s="41"/>
      <c r="J461" s="7"/>
    </row>
    <row r="462" spans="1:10" s="34" customFormat="1" x14ac:dyDescent="0.25">
      <c r="A462" s="9"/>
      <c r="C462" s="9"/>
      <c r="D462" s="14"/>
      <c r="E462" s="1"/>
      <c r="I462" s="41"/>
      <c r="J462" s="7"/>
    </row>
    <row r="463" spans="1:10" s="34" customFormat="1" x14ac:dyDescent="0.25">
      <c r="A463" s="9"/>
      <c r="C463" s="9"/>
      <c r="D463" s="14"/>
      <c r="E463" s="1"/>
      <c r="I463" s="41"/>
      <c r="J463" s="7"/>
    </row>
    <row r="464" spans="1:10" s="34" customFormat="1" x14ac:dyDescent="0.25">
      <c r="A464" s="9"/>
      <c r="C464" s="9"/>
      <c r="D464" s="14"/>
      <c r="E464" s="1"/>
      <c r="I464" s="41"/>
      <c r="J464" s="7"/>
    </row>
    <row r="465" spans="1:10" s="34" customFormat="1" x14ac:dyDescent="0.25">
      <c r="A465" s="9"/>
      <c r="B465" s="34" t="s">
        <v>211</v>
      </c>
      <c r="C465" s="9"/>
      <c r="D465" s="14"/>
      <c r="E465" s="1"/>
      <c r="F465" s="34" t="s">
        <v>212</v>
      </c>
      <c r="I465" s="41"/>
      <c r="J465" s="7"/>
    </row>
    <row r="466" spans="1:10" s="34" customFormat="1" x14ac:dyDescent="0.25">
      <c r="A466" s="9"/>
      <c r="C466" s="9"/>
      <c r="D466" s="14"/>
      <c r="E466" s="1"/>
      <c r="I466" s="41"/>
      <c r="J466" s="7"/>
    </row>
    <row r="467" spans="1:10" s="34" customFormat="1" x14ac:dyDescent="0.25">
      <c r="A467" s="9"/>
      <c r="C467" s="9"/>
      <c r="D467" s="14"/>
      <c r="E467" s="1"/>
      <c r="J467" s="39"/>
    </row>
    <row r="468" spans="1:10" s="34" customFormat="1" x14ac:dyDescent="0.25">
      <c r="C468" s="35"/>
      <c r="D468" s="36"/>
      <c r="E468" s="36"/>
      <c r="J468" s="39"/>
    </row>
    <row r="469" spans="1:10" s="34" customFormat="1" x14ac:dyDescent="0.25">
      <c r="C469" s="35"/>
      <c r="D469" s="36"/>
      <c r="E469" s="36"/>
      <c r="J469" s="39"/>
    </row>
    <row r="470" spans="1:10" s="34" customFormat="1" x14ac:dyDescent="0.25">
      <c r="C470" s="35"/>
      <c r="D470" s="36"/>
      <c r="E470" s="36"/>
      <c r="J470" s="39"/>
    </row>
    <row r="471" spans="1:10" s="34" customFormat="1" x14ac:dyDescent="0.25">
      <c r="C471" s="35"/>
      <c r="D471" s="36"/>
      <c r="E471" s="36"/>
      <c r="J471" s="39"/>
    </row>
    <row r="472" spans="1:10" s="34" customFormat="1" x14ac:dyDescent="0.25">
      <c r="C472" s="35"/>
      <c r="D472" s="36"/>
      <c r="E472" s="36"/>
      <c r="J472" s="39"/>
    </row>
    <row r="473" spans="1:10" s="34" customFormat="1" x14ac:dyDescent="0.25">
      <c r="C473" s="35"/>
      <c r="D473" s="36"/>
      <c r="E473" s="36"/>
      <c r="J473" s="39"/>
    </row>
    <row r="474" spans="1:10" s="34" customFormat="1" x14ac:dyDescent="0.25">
      <c r="C474" s="35"/>
      <c r="D474" s="36"/>
      <c r="E474" s="36"/>
      <c r="G474"/>
      <c r="J474" s="39"/>
    </row>
    <row r="475" spans="1:10" s="34" customFormat="1" x14ac:dyDescent="0.25">
      <c r="C475" s="35"/>
      <c r="D475" s="36"/>
      <c r="E475" s="36"/>
      <c r="J475" s="39"/>
    </row>
    <row r="476" spans="1:10" s="34" customFormat="1" x14ac:dyDescent="0.25">
      <c r="B476" s="34" t="s">
        <v>218</v>
      </c>
      <c r="C476" s="35"/>
      <c r="D476" s="36"/>
      <c r="E476" s="36"/>
      <c r="G476" s="34" t="s">
        <v>215</v>
      </c>
      <c r="I476" s="34" t="s">
        <v>216</v>
      </c>
      <c r="J476" s="39"/>
    </row>
    <row r="477" spans="1:10" s="34" customFormat="1" x14ac:dyDescent="0.25">
      <c r="C477" s="35"/>
      <c r="D477" s="36"/>
      <c r="E477" s="36"/>
      <c r="G477"/>
      <c r="J477" s="39"/>
    </row>
    <row r="478" spans="1:10" s="34" customFormat="1" x14ac:dyDescent="0.25">
      <c r="C478" s="35"/>
      <c r="D478" s="36"/>
      <c r="E478" s="36"/>
      <c r="I478"/>
      <c r="J478" s="39"/>
    </row>
    <row r="479" spans="1:10" s="34" customFormat="1" x14ac:dyDescent="0.25">
      <c r="C479" s="35"/>
      <c r="D479" s="36"/>
      <c r="E479" s="36"/>
      <c r="J479" s="39"/>
    </row>
    <row r="480" spans="1:10" s="34" customFormat="1" x14ac:dyDescent="0.25">
      <c r="C480" s="35"/>
      <c r="D480" s="36"/>
      <c r="E480" s="36"/>
      <c r="J480" s="39"/>
    </row>
    <row r="481" spans="3:10" s="34" customFormat="1" x14ac:dyDescent="0.25">
      <c r="C481" s="35"/>
      <c r="D481" s="36"/>
      <c r="E481" s="36"/>
      <c r="J481"/>
    </row>
    <row r="482" spans="3:10" s="34" customFormat="1" x14ac:dyDescent="0.25">
      <c r="C482" s="35"/>
      <c r="D482" s="36"/>
      <c r="E482" s="36"/>
      <c r="J482" s="39"/>
    </row>
    <row r="483" spans="3:10" s="34" customFormat="1" x14ac:dyDescent="0.25">
      <c r="C483" s="35"/>
      <c r="D483" s="36"/>
      <c r="E483" s="36"/>
      <c r="J483" s="39"/>
    </row>
    <row r="484" spans="3:10" s="34" customFormat="1" x14ac:dyDescent="0.25">
      <c r="C484" s="35"/>
      <c r="D484" s="36"/>
      <c r="E484" s="36"/>
      <c r="J484" s="39"/>
    </row>
    <row r="485" spans="3:10" s="34" customFormat="1" x14ac:dyDescent="0.25">
      <c r="C485" s="35"/>
      <c r="D485" s="36"/>
      <c r="E485" s="36"/>
      <c r="J485" s="39"/>
    </row>
    <row r="486" spans="3:10" s="34" customFormat="1" x14ac:dyDescent="0.25">
      <c r="C486" s="35"/>
      <c r="D486" s="36"/>
      <c r="E486" s="36"/>
      <c r="J486" s="39"/>
    </row>
    <row r="487" spans="3:10" s="34" customFormat="1" x14ac:dyDescent="0.25">
      <c r="C487" s="35"/>
      <c r="D487" s="36"/>
      <c r="E487" s="36"/>
      <c r="J487" s="39"/>
    </row>
    <row r="488" spans="3:10" s="34" customFormat="1" x14ac:dyDescent="0.25">
      <c r="C488" s="35"/>
      <c r="D488" s="36"/>
      <c r="E488" s="36"/>
      <c r="G488"/>
      <c r="J488" s="39"/>
    </row>
    <row r="489" spans="3:10" s="34" customFormat="1" x14ac:dyDescent="0.25">
      <c r="C489" s="35"/>
      <c r="D489" s="36"/>
      <c r="E489" s="36"/>
      <c r="J489" s="39"/>
    </row>
    <row r="490" spans="3:10" s="34" customFormat="1" x14ac:dyDescent="0.25">
      <c r="C490" s="35"/>
      <c r="D490" s="36"/>
      <c r="E490" s="36"/>
      <c r="J490" s="39"/>
    </row>
    <row r="491" spans="3:10" s="34" customFormat="1" x14ac:dyDescent="0.25">
      <c r="C491" s="35"/>
      <c r="D491" s="36"/>
      <c r="E491" s="36"/>
      <c r="J491" s="39"/>
    </row>
    <row r="492" spans="3:10" s="34" customFormat="1" x14ac:dyDescent="0.25">
      <c r="C492" s="35"/>
      <c r="D492" s="36"/>
      <c r="E492" s="36"/>
      <c r="J492" s="39"/>
    </row>
    <row r="493" spans="3:10" s="34" customFormat="1" x14ac:dyDescent="0.25">
      <c r="C493" s="35"/>
      <c r="D493" s="36"/>
      <c r="E493" s="36"/>
      <c r="J493" s="39"/>
    </row>
    <row r="494" spans="3:10" s="34" customFormat="1" x14ac:dyDescent="0.25">
      <c r="C494" s="35"/>
      <c r="D494" s="36"/>
      <c r="E494" s="36"/>
      <c r="J494" s="39"/>
    </row>
    <row r="495" spans="3:10" s="34" customFormat="1" x14ac:dyDescent="0.25">
      <c r="C495" s="35"/>
      <c r="D495" s="36"/>
      <c r="E495" s="36"/>
      <c r="J495" s="39"/>
    </row>
    <row r="496" spans="3:10" s="34" customFormat="1" x14ac:dyDescent="0.25">
      <c r="C496" s="35"/>
      <c r="D496" s="36"/>
      <c r="E496" s="36"/>
      <c r="J496" s="39"/>
    </row>
    <row r="497" spans="2:10" s="34" customFormat="1" x14ac:dyDescent="0.25">
      <c r="C497" s="35"/>
      <c r="D497" s="36"/>
      <c r="E497" s="36"/>
      <c r="J497" s="39"/>
    </row>
    <row r="498" spans="2:10" s="34" customFormat="1" x14ac:dyDescent="0.25">
      <c r="C498" s="35"/>
      <c r="D498" s="36"/>
      <c r="E498" s="36"/>
      <c r="J498" s="39"/>
    </row>
    <row r="499" spans="2:10" s="34" customFormat="1" x14ac:dyDescent="0.25">
      <c r="C499" s="35"/>
      <c r="D499" s="36"/>
      <c r="E499" s="36"/>
      <c r="J499" s="39"/>
    </row>
    <row r="500" spans="2:10" s="34" customFormat="1" x14ac:dyDescent="0.25">
      <c r="C500" s="35"/>
      <c r="D500" s="36"/>
      <c r="E500" s="36"/>
      <c r="J500" s="39"/>
    </row>
    <row r="501" spans="2:10" x14ac:dyDescent="0.25">
      <c r="B501" s="11"/>
      <c r="C501" s="17"/>
      <c r="D501" s="4"/>
      <c r="E501" s="4"/>
      <c r="F501" s="4"/>
      <c r="G501" s="4"/>
      <c r="H501" s="4"/>
      <c r="I501" s="4"/>
      <c r="J501" s="7"/>
    </row>
  </sheetData>
  <mergeCells count="15">
    <mergeCell ref="A130:J130"/>
    <mergeCell ref="A69:J69"/>
    <mergeCell ref="A127:J127"/>
    <mergeCell ref="A23:J23"/>
    <mergeCell ref="A24:J24"/>
    <mergeCell ref="A25:J25"/>
    <mergeCell ref="A447:J447"/>
    <mergeCell ref="A199:J199"/>
    <mergeCell ref="A271:J271"/>
    <mergeCell ref="A342:J342"/>
    <mergeCell ref="A414:J414"/>
    <mergeCell ref="A417:J417"/>
    <mergeCell ref="A274:J274"/>
    <mergeCell ref="A202:J202"/>
    <mergeCell ref="A345:J345"/>
  </mergeCells>
  <phoneticPr fontId="5" type="noConversion"/>
  <pageMargins left="0.75" right="0.75" top="0.75" bottom="0.75" header="0.5" footer="0.5"/>
  <pageSetup scale="65" fitToHeight="0" orientation="portrait" r:id="rId1"/>
  <headerFooter alignWithMargins="0">
    <oddFooter>&amp;CConfidential
Prices Effective August 2017
- &amp;P -</oddFooter>
  </headerFooter>
  <rowBreaks count="6" manualBreakCount="6">
    <brk id="67" max="9" man="1"/>
    <brk id="125" max="9" man="1"/>
    <brk id="197" max="9" man="1"/>
    <brk id="269" max="9" man="1"/>
    <brk id="340" max="9" man="1"/>
    <brk id="41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selection sqref="A1:A1048576"/>
    </sheetView>
  </sheetViews>
  <sheetFormatPr defaultRowHeight="13.2" x14ac:dyDescent="0.25"/>
  <cols>
    <col min="1" max="1" width="23.33203125" style="20" customWidth="1"/>
    <col min="2" max="2" width="5.44140625" bestFit="1" customWidth="1"/>
    <col min="3" max="4" width="10.33203125" bestFit="1" customWidth="1"/>
    <col min="5" max="13" width="11.33203125" bestFit="1" customWidth="1"/>
    <col min="14" max="18" width="12" bestFit="1" customWidth="1"/>
    <col min="19" max="20" width="11.33203125" bestFit="1" customWidth="1"/>
    <col min="21" max="22" width="11.88671875" bestFit="1" customWidth="1"/>
  </cols>
  <sheetData>
    <row r="1" spans="1:15" s="19" customFormat="1" ht="17.399999999999999" x14ac:dyDescent="0.3">
      <c r="A1" s="18" t="s">
        <v>106</v>
      </c>
    </row>
    <row r="3" spans="1:15" x14ac:dyDescent="0.25">
      <c r="C3" s="21" t="s">
        <v>92</v>
      </c>
      <c r="D3" s="21" t="s">
        <v>93</v>
      </c>
      <c r="E3" s="22" t="s">
        <v>94</v>
      </c>
      <c r="F3" s="22" t="s">
        <v>95</v>
      </c>
      <c r="G3" s="22" t="s">
        <v>96</v>
      </c>
      <c r="H3" s="22" t="s">
        <v>97</v>
      </c>
      <c r="I3" s="22" t="s">
        <v>98</v>
      </c>
      <c r="J3" s="22" t="s">
        <v>99</v>
      </c>
      <c r="K3" s="22" t="s">
        <v>100</v>
      </c>
      <c r="L3" s="22" t="s">
        <v>101</v>
      </c>
      <c r="M3" s="22" t="s">
        <v>102</v>
      </c>
      <c r="N3" s="22" t="s">
        <v>103</v>
      </c>
      <c r="O3" s="22" t="s">
        <v>104</v>
      </c>
    </row>
    <row r="5" spans="1:15" x14ac:dyDescent="0.25">
      <c r="A5" s="20" t="s">
        <v>107</v>
      </c>
      <c r="C5" s="23" t="e">
        <f>'Undercounter steel 2017'!#REF!</f>
        <v>#REF!</v>
      </c>
      <c r="D5" s="23" t="e">
        <f>'Undercounter steel 2017'!#REF!</f>
        <v>#REF!</v>
      </c>
      <c r="E5" s="23" t="e">
        <f>'Undercounter steel 2017'!#REF!</f>
        <v>#REF!</v>
      </c>
      <c r="F5" s="23" t="e">
        <f>'Undercounter steel 2017'!#REF!</f>
        <v>#REF!</v>
      </c>
      <c r="G5" s="23" t="e">
        <f>'Undercounter steel 2017'!#REF!</f>
        <v>#REF!</v>
      </c>
      <c r="H5" s="23" t="e">
        <f>'Undercounter steel 2017'!#REF!</f>
        <v>#REF!</v>
      </c>
      <c r="I5" s="23" t="e">
        <f>'Undercounter steel 2017'!#REF!</f>
        <v>#REF!</v>
      </c>
      <c r="J5" s="23" t="e">
        <f>'Undercounter steel 2017'!#REF!</f>
        <v>#REF!</v>
      </c>
      <c r="K5" s="23" t="e">
        <f>'Undercounter steel 2017'!#REF!</f>
        <v>#REF!</v>
      </c>
      <c r="L5" s="23" t="e">
        <f>'Undercounter steel 2017'!#REF!</f>
        <v>#REF!</v>
      </c>
      <c r="M5" s="23" t="e">
        <f>'Undercounter steel 2017'!#REF!</f>
        <v>#REF!</v>
      </c>
      <c r="N5" s="23" t="e">
        <f>'Undercounter steel 2017'!#REF!</f>
        <v>#REF!</v>
      </c>
      <c r="O5" s="23" t="e">
        <f>'Undercounter steel 2017'!#REF!</f>
        <v>#REF!</v>
      </c>
    </row>
    <row r="6" spans="1:15" x14ac:dyDescent="0.25">
      <c r="A6" s="20" t="s">
        <v>108</v>
      </c>
      <c r="B6" t="s">
        <v>114</v>
      </c>
      <c r="C6" s="23" t="e">
        <f>'Undercounter steel 2017'!#REF!</f>
        <v>#REF!</v>
      </c>
      <c r="D6" s="23" t="e">
        <f>'Undercounter steel 2017'!#REF!</f>
        <v>#REF!</v>
      </c>
      <c r="E6" s="23" t="e">
        <f>'Undercounter steel 2017'!#REF!</f>
        <v>#REF!</v>
      </c>
      <c r="F6" s="23" t="e">
        <f>'Undercounter steel 2017'!#REF!</f>
        <v>#REF!</v>
      </c>
      <c r="G6" s="23" t="e">
        <f>'Undercounter steel 2017'!#REF!</f>
        <v>#REF!</v>
      </c>
      <c r="H6" s="23" t="e">
        <f>'Undercounter steel 2017'!#REF!</f>
        <v>#REF!</v>
      </c>
      <c r="I6" s="23" t="e">
        <f>'Undercounter steel 2017'!#REF!</f>
        <v>#REF!</v>
      </c>
      <c r="J6" s="23" t="e">
        <f>'Undercounter steel 2017'!#REF!</f>
        <v>#REF!</v>
      </c>
      <c r="K6" s="23" t="e">
        <f>'Undercounter steel 2017'!#REF!</f>
        <v>#REF!</v>
      </c>
      <c r="L6" s="23" t="e">
        <f>'Undercounter steel 2017'!#REF!</f>
        <v>#REF!</v>
      </c>
      <c r="M6" s="23" t="e">
        <f>'Undercounter steel 2017'!#REF!</f>
        <v>#REF!</v>
      </c>
      <c r="N6" s="23" t="e">
        <f>'Undercounter steel 2017'!#REF!</f>
        <v>#REF!</v>
      </c>
      <c r="O6" s="23" t="e">
        <f>'Undercounter steel 2017'!#REF!</f>
        <v>#REF!</v>
      </c>
    </row>
    <row r="7" spans="1:15" x14ac:dyDescent="0.25">
      <c r="A7" s="20" t="s">
        <v>109</v>
      </c>
      <c r="B7" t="s">
        <v>137</v>
      </c>
      <c r="C7" s="23" t="e">
        <f>'Undercounter steel 2017'!#REF!</f>
        <v>#REF!</v>
      </c>
      <c r="D7" s="23" t="e">
        <f>'Undercounter steel 2017'!#REF!</f>
        <v>#REF!</v>
      </c>
      <c r="E7" s="23" t="e">
        <f>'Undercounter steel 2017'!#REF!</f>
        <v>#REF!</v>
      </c>
      <c r="F7" s="23" t="e">
        <f>'Undercounter steel 2017'!#REF!</f>
        <v>#REF!</v>
      </c>
      <c r="G7" s="23" t="e">
        <f>'Undercounter steel 2017'!#REF!</f>
        <v>#REF!</v>
      </c>
      <c r="H7" s="23" t="e">
        <f>'Undercounter steel 2017'!#REF!</f>
        <v>#REF!</v>
      </c>
      <c r="I7" s="23" t="e">
        <f>'Undercounter steel 2017'!#REF!</f>
        <v>#REF!</v>
      </c>
      <c r="J7" s="23" t="e">
        <f>'Undercounter steel 2017'!#REF!</f>
        <v>#REF!</v>
      </c>
      <c r="K7" s="23" t="e">
        <f>'Undercounter steel 2017'!#REF!</f>
        <v>#REF!</v>
      </c>
      <c r="L7" s="23" t="e">
        <f>'Undercounter steel 2017'!#REF!</f>
        <v>#REF!</v>
      </c>
      <c r="M7" s="23" t="e">
        <f>'Undercounter steel 2017'!#REF!</f>
        <v>#REF!</v>
      </c>
      <c r="N7" s="23" t="e">
        <f>'Undercounter steel 2017'!#REF!</f>
        <v>#REF!</v>
      </c>
      <c r="O7" s="23" t="e">
        <f>'Undercounter steel 2017'!#REF!</f>
        <v>#REF!</v>
      </c>
    </row>
    <row r="8" spans="1:15" x14ac:dyDescent="0.25">
      <c r="A8" s="20" t="s">
        <v>110</v>
      </c>
      <c r="B8" t="s">
        <v>115</v>
      </c>
      <c r="C8" s="23" t="e">
        <f>'Undercounter steel 2017'!#REF!</f>
        <v>#REF!</v>
      </c>
      <c r="D8" s="23" t="e">
        <f>'Undercounter steel 2017'!#REF!</f>
        <v>#REF!</v>
      </c>
      <c r="E8" s="23" t="e">
        <f>'Undercounter steel 2017'!#REF!</f>
        <v>#REF!</v>
      </c>
      <c r="F8" s="23" t="e">
        <f>'Undercounter steel 2017'!#REF!</f>
        <v>#REF!</v>
      </c>
      <c r="G8" s="23" t="e">
        <f>'Undercounter steel 2017'!#REF!</f>
        <v>#REF!</v>
      </c>
      <c r="H8" s="23" t="e">
        <f>'Undercounter steel 2017'!#REF!</f>
        <v>#REF!</v>
      </c>
      <c r="I8" s="23" t="e">
        <f>'Undercounter steel 2017'!#REF!</f>
        <v>#REF!</v>
      </c>
      <c r="J8" s="23" t="e">
        <f>'Undercounter steel 2017'!#REF!</f>
        <v>#REF!</v>
      </c>
      <c r="K8" s="23" t="e">
        <f>'Undercounter steel 2017'!#REF!</f>
        <v>#REF!</v>
      </c>
      <c r="L8" s="23" t="e">
        <f>'Undercounter steel 2017'!#REF!</f>
        <v>#REF!</v>
      </c>
      <c r="M8" s="23" t="e">
        <f>'Undercounter steel 2017'!#REF!</f>
        <v>#REF!</v>
      </c>
      <c r="N8" s="23" t="e">
        <f>'Undercounter steel 2017'!#REF!</f>
        <v>#REF!</v>
      </c>
      <c r="O8" s="23" t="e">
        <f>'Undercounter steel 2017'!#REF!</f>
        <v>#REF!</v>
      </c>
    </row>
    <row r="9" spans="1:15" x14ac:dyDescent="0.25">
      <c r="A9" s="20" t="s">
        <v>111</v>
      </c>
      <c r="B9" t="s">
        <v>116</v>
      </c>
      <c r="C9" s="23" t="e">
        <f>'Undercounter steel 2017'!#REF!</f>
        <v>#REF!</v>
      </c>
      <c r="D9" s="23" t="e">
        <f>'Undercounter steel 2017'!#REF!</f>
        <v>#REF!</v>
      </c>
      <c r="E9" s="23" t="e">
        <f>'Undercounter steel 2017'!#REF!</f>
        <v>#REF!</v>
      </c>
      <c r="F9" s="23" t="e">
        <f>'Undercounter steel 2017'!#REF!</f>
        <v>#REF!</v>
      </c>
      <c r="G9" s="23" t="e">
        <f>'Undercounter steel 2017'!#REF!</f>
        <v>#REF!</v>
      </c>
      <c r="H9" s="23" t="e">
        <f>'Undercounter steel 2017'!#REF!</f>
        <v>#REF!</v>
      </c>
      <c r="I9" s="23" t="e">
        <f>'Undercounter steel 2017'!#REF!</f>
        <v>#REF!</v>
      </c>
      <c r="J9" s="23" t="e">
        <f>'Undercounter steel 2017'!#REF!</f>
        <v>#REF!</v>
      </c>
      <c r="K9" s="23" t="e">
        <f>'Undercounter steel 2017'!#REF!</f>
        <v>#REF!</v>
      </c>
      <c r="L9" s="23" t="e">
        <f>'Undercounter steel 2017'!#REF!</f>
        <v>#REF!</v>
      </c>
      <c r="M9" s="23" t="e">
        <f>'Undercounter steel 2017'!#REF!</f>
        <v>#REF!</v>
      </c>
      <c r="N9" s="23" t="e">
        <f>'Undercounter steel 2017'!#REF!</f>
        <v>#REF!</v>
      </c>
      <c r="O9" s="23" t="e">
        <f>'Undercounter steel 2017'!#REF!</f>
        <v>#REF!</v>
      </c>
    </row>
    <row r="10" spans="1:15" x14ac:dyDescent="0.25">
      <c r="A10" s="20" t="s">
        <v>112</v>
      </c>
      <c r="B10" t="s">
        <v>138</v>
      </c>
      <c r="C10" s="23" t="e">
        <f>'Undercounter steel 2017'!#REF!</f>
        <v>#REF!</v>
      </c>
      <c r="D10" s="23" t="e">
        <f>'Undercounter steel 2017'!#REF!</f>
        <v>#REF!</v>
      </c>
      <c r="E10" s="23" t="e">
        <f>'Undercounter steel 2017'!#REF!</f>
        <v>#REF!</v>
      </c>
      <c r="F10" s="23" t="e">
        <f>'Undercounter steel 2017'!#REF!</f>
        <v>#REF!</v>
      </c>
      <c r="G10" s="23" t="e">
        <f>'Undercounter steel 2017'!#REF!</f>
        <v>#REF!</v>
      </c>
      <c r="H10" s="23" t="e">
        <f>'Undercounter steel 2017'!#REF!</f>
        <v>#REF!</v>
      </c>
      <c r="I10" s="23" t="e">
        <f>'Undercounter steel 2017'!#REF!</f>
        <v>#REF!</v>
      </c>
      <c r="J10" s="23" t="e">
        <f>'Undercounter steel 2017'!#REF!</f>
        <v>#REF!</v>
      </c>
      <c r="K10" s="23" t="e">
        <f>'Undercounter steel 2017'!#REF!</f>
        <v>#REF!</v>
      </c>
      <c r="L10" s="23" t="e">
        <f>'Undercounter steel 2017'!#REF!</f>
        <v>#REF!</v>
      </c>
      <c r="M10" s="23" t="e">
        <f>'Undercounter steel 2017'!#REF!</f>
        <v>#REF!</v>
      </c>
      <c r="N10" s="23" t="e">
        <f>'Undercounter steel 2017'!#REF!</f>
        <v>#REF!</v>
      </c>
      <c r="O10" s="23" t="e">
        <f>'Undercounter steel 2017'!#REF!</f>
        <v>#REF!</v>
      </c>
    </row>
    <row r="11" spans="1:15" x14ac:dyDescent="0.25">
      <c r="A11" s="20" t="s">
        <v>113</v>
      </c>
      <c r="B11" s="20" t="s">
        <v>117</v>
      </c>
      <c r="C11" s="23" t="e">
        <f>'Undercounter steel 2017'!#REF!</f>
        <v>#REF!</v>
      </c>
      <c r="D11" s="23" t="e">
        <f>'Undercounter steel 2017'!#REF!</f>
        <v>#REF!</v>
      </c>
      <c r="E11" s="23" t="e">
        <f>'Undercounter steel 2017'!#REF!</f>
        <v>#REF!</v>
      </c>
      <c r="F11" s="23" t="e">
        <f>'Undercounter steel 2017'!#REF!</f>
        <v>#REF!</v>
      </c>
      <c r="G11" s="23" t="e">
        <f>'Undercounter steel 2017'!#REF!</f>
        <v>#REF!</v>
      </c>
      <c r="H11" s="23" t="e">
        <f>'Undercounter steel 2017'!#REF!</f>
        <v>#REF!</v>
      </c>
      <c r="I11" s="23" t="e">
        <f>'Undercounter steel 2017'!#REF!</f>
        <v>#REF!</v>
      </c>
      <c r="J11" s="23" t="e">
        <f>'Undercounter steel 2017'!#REF!</f>
        <v>#REF!</v>
      </c>
      <c r="K11" s="23" t="e">
        <f>'Undercounter steel 2017'!#REF!</f>
        <v>#REF!</v>
      </c>
      <c r="L11" s="23" t="e">
        <f>'Undercounter steel 2017'!#REF!</f>
        <v>#REF!</v>
      </c>
      <c r="M11" s="23" t="e">
        <f>'Undercounter steel 2017'!#REF!</f>
        <v>#REF!</v>
      </c>
      <c r="N11" s="23" t="e">
        <f>'Undercounter steel 2017'!#REF!</f>
        <v>#REF!</v>
      </c>
      <c r="O11" s="23" t="e">
        <f>'Undercounter steel 2017'!#REF!</f>
        <v>#REF!</v>
      </c>
    </row>
    <row r="12" spans="1:15" x14ac:dyDescent="0.25">
      <c r="C12" s="23"/>
      <c r="D12" s="23"/>
    </row>
    <row r="13" spans="1:15" x14ac:dyDescent="0.25">
      <c r="A13" s="20" t="s">
        <v>107</v>
      </c>
      <c r="B13" t="s">
        <v>140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</row>
    <row r="14" spans="1:15" x14ac:dyDescent="0.25">
      <c r="A14" s="20" t="s">
        <v>108</v>
      </c>
      <c r="B14" t="s">
        <v>141</v>
      </c>
      <c r="C14" s="29" t="e">
        <f>C6-C$5</f>
        <v>#REF!</v>
      </c>
      <c r="D14" s="29" t="e">
        <f t="shared" ref="D14:O14" si="0">D6-D$5</f>
        <v>#REF!</v>
      </c>
      <c r="E14" s="29" t="e">
        <f t="shared" si="0"/>
        <v>#REF!</v>
      </c>
      <c r="F14" s="29" t="e">
        <f t="shared" si="0"/>
        <v>#REF!</v>
      </c>
      <c r="G14" s="29" t="e">
        <f t="shared" si="0"/>
        <v>#REF!</v>
      </c>
      <c r="H14" s="29" t="e">
        <f t="shared" si="0"/>
        <v>#REF!</v>
      </c>
      <c r="I14" s="29" t="e">
        <f t="shared" si="0"/>
        <v>#REF!</v>
      </c>
      <c r="J14" s="29" t="e">
        <f t="shared" si="0"/>
        <v>#REF!</v>
      </c>
      <c r="K14" s="29" t="e">
        <f t="shared" si="0"/>
        <v>#REF!</v>
      </c>
      <c r="L14" s="29" t="e">
        <f t="shared" si="0"/>
        <v>#REF!</v>
      </c>
      <c r="M14" s="29" t="e">
        <f t="shared" si="0"/>
        <v>#REF!</v>
      </c>
      <c r="N14" s="29" t="e">
        <f t="shared" si="0"/>
        <v>#REF!</v>
      </c>
      <c r="O14" s="29" t="e">
        <f t="shared" si="0"/>
        <v>#REF!</v>
      </c>
    </row>
    <row r="15" spans="1:15" x14ac:dyDescent="0.25">
      <c r="A15" s="20" t="s">
        <v>109</v>
      </c>
      <c r="B15" t="s">
        <v>142</v>
      </c>
      <c r="C15" s="29" t="e">
        <f t="shared" ref="C15:O15" si="1">C7-C$5</f>
        <v>#REF!</v>
      </c>
      <c r="D15" s="29" t="e">
        <f t="shared" si="1"/>
        <v>#REF!</v>
      </c>
      <c r="E15" s="29" t="e">
        <f t="shared" si="1"/>
        <v>#REF!</v>
      </c>
      <c r="F15" s="29" t="e">
        <f t="shared" si="1"/>
        <v>#REF!</v>
      </c>
      <c r="G15" s="29" t="e">
        <f t="shared" si="1"/>
        <v>#REF!</v>
      </c>
      <c r="H15" s="29" t="e">
        <f t="shared" si="1"/>
        <v>#REF!</v>
      </c>
      <c r="I15" s="29" t="e">
        <f t="shared" si="1"/>
        <v>#REF!</v>
      </c>
      <c r="J15" s="29" t="e">
        <f t="shared" si="1"/>
        <v>#REF!</v>
      </c>
      <c r="K15" s="29" t="e">
        <f t="shared" si="1"/>
        <v>#REF!</v>
      </c>
      <c r="L15" s="29" t="e">
        <f t="shared" si="1"/>
        <v>#REF!</v>
      </c>
      <c r="M15" s="29" t="e">
        <f t="shared" si="1"/>
        <v>#REF!</v>
      </c>
      <c r="N15" s="29" t="e">
        <f t="shared" si="1"/>
        <v>#REF!</v>
      </c>
      <c r="O15" s="29" t="e">
        <f t="shared" si="1"/>
        <v>#REF!</v>
      </c>
    </row>
    <row r="16" spans="1:15" x14ac:dyDescent="0.25">
      <c r="A16" s="20" t="s">
        <v>110</v>
      </c>
      <c r="B16" t="s">
        <v>143</v>
      </c>
      <c r="C16" s="29" t="e">
        <f t="shared" ref="C16:O16" si="2">C8-C$5</f>
        <v>#REF!</v>
      </c>
      <c r="D16" s="29" t="e">
        <f t="shared" si="2"/>
        <v>#REF!</v>
      </c>
      <c r="E16" s="29" t="e">
        <f t="shared" si="2"/>
        <v>#REF!</v>
      </c>
      <c r="F16" s="29" t="e">
        <f t="shared" si="2"/>
        <v>#REF!</v>
      </c>
      <c r="G16" s="29" t="e">
        <f t="shared" si="2"/>
        <v>#REF!</v>
      </c>
      <c r="H16" s="29" t="e">
        <f t="shared" si="2"/>
        <v>#REF!</v>
      </c>
      <c r="I16" s="29" t="e">
        <f t="shared" si="2"/>
        <v>#REF!</v>
      </c>
      <c r="J16" s="29" t="e">
        <f t="shared" si="2"/>
        <v>#REF!</v>
      </c>
      <c r="K16" s="29" t="e">
        <f t="shared" si="2"/>
        <v>#REF!</v>
      </c>
      <c r="L16" s="29" t="e">
        <f t="shared" si="2"/>
        <v>#REF!</v>
      </c>
      <c r="M16" s="29" t="e">
        <f t="shared" si="2"/>
        <v>#REF!</v>
      </c>
      <c r="N16" s="29" t="e">
        <f t="shared" si="2"/>
        <v>#REF!</v>
      </c>
      <c r="O16" s="29" t="e">
        <f t="shared" si="2"/>
        <v>#REF!</v>
      </c>
    </row>
    <row r="17" spans="1:23" x14ac:dyDescent="0.25">
      <c r="A17" s="20" t="s">
        <v>111</v>
      </c>
      <c r="B17" t="s">
        <v>144</v>
      </c>
      <c r="C17" s="29" t="e">
        <f t="shared" ref="C17:O17" si="3">C9-C$5</f>
        <v>#REF!</v>
      </c>
      <c r="D17" s="29" t="e">
        <f t="shared" si="3"/>
        <v>#REF!</v>
      </c>
      <c r="E17" s="29" t="e">
        <f t="shared" si="3"/>
        <v>#REF!</v>
      </c>
      <c r="F17" s="29" t="e">
        <f t="shared" si="3"/>
        <v>#REF!</v>
      </c>
      <c r="G17" s="29" t="e">
        <f t="shared" si="3"/>
        <v>#REF!</v>
      </c>
      <c r="H17" s="29" t="e">
        <f t="shared" si="3"/>
        <v>#REF!</v>
      </c>
      <c r="I17" s="29" t="e">
        <f t="shared" si="3"/>
        <v>#REF!</v>
      </c>
      <c r="J17" s="29" t="e">
        <f t="shared" si="3"/>
        <v>#REF!</v>
      </c>
      <c r="K17" s="29" t="e">
        <f t="shared" si="3"/>
        <v>#REF!</v>
      </c>
      <c r="L17" s="29" t="e">
        <f t="shared" si="3"/>
        <v>#REF!</v>
      </c>
      <c r="M17" s="29" t="e">
        <f t="shared" si="3"/>
        <v>#REF!</v>
      </c>
      <c r="N17" s="29" t="e">
        <f t="shared" si="3"/>
        <v>#REF!</v>
      </c>
      <c r="O17" s="29" t="e">
        <f t="shared" si="3"/>
        <v>#REF!</v>
      </c>
    </row>
    <row r="18" spans="1:23" x14ac:dyDescent="0.25">
      <c r="A18" s="20" t="s">
        <v>112</v>
      </c>
      <c r="B18" t="s">
        <v>145</v>
      </c>
      <c r="C18" s="29" t="e">
        <f t="shared" ref="C18:O18" si="4">C10-C$5</f>
        <v>#REF!</v>
      </c>
      <c r="D18" s="29" t="e">
        <f t="shared" si="4"/>
        <v>#REF!</v>
      </c>
      <c r="E18" s="29" t="e">
        <f t="shared" si="4"/>
        <v>#REF!</v>
      </c>
      <c r="F18" s="29" t="e">
        <f t="shared" si="4"/>
        <v>#REF!</v>
      </c>
      <c r="G18" s="29" t="e">
        <f t="shared" si="4"/>
        <v>#REF!</v>
      </c>
      <c r="H18" s="29" t="e">
        <f t="shared" si="4"/>
        <v>#REF!</v>
      </c>
      <c r="I18" s="29" t="e">
        <f t="shared" si="4"/>
        <v>#REF!</v>
      </c>
      <c r="J18" s="29" t="e">
        <f t="shared" si="4"/>
        <v>#REF!</v>
      </c>
      <c r="K18" s="29" t="e">
        <f t="shared" si="4"/>
        <v>#REF!</v>
      </c>
      <c r="L18" s="29" t="e">
        <f t="shared" si="4"/>
        <v>#REF!</v>
      </c>
      <c r="M18" s="29" t="e">
        <f t="shared" si="4"/>
        <v>#REF!</v>
      </c>
      <c r="N18" s="29" t="e">
        <f t="shared" si="4"/>
        <v>#REF!</v>
      </c>
      <c r="O18" s="29" t="e">
        <f t="shared" si="4"/>
        <v>#REF!</v>
      </c>
    </row>
    <row r="19" spans="1:23" x14ac:dyDescent="0.25">
      <c r="A19" s="20" t="s">
        <v>113</v>
      </c>
      <c r="B19" t="s">
        <v>146</v>
      </c>
      <c r="C19" s="29" t="e">
        <f t="shared" ref="C19:O19" si="5">C11-C$5</f>
        <v>#REF!</v>
      </c>
      <c r="D19" s="29" t="e">
        <f t="shared" si="5"/>
        <v>#REF!</v>
      </c>
      <c r="E19" s="29" t="e">
        <f t="shared" si="5"/>
        <v>#REF!</v>
      </c>
      <c r="F19" s="29" t="e">
        <f t="shared" si="5"/>
        <v>#REF!</v>
      </c>
      <c r="G19" s="29" t="e">
        <f t="shared" si="5"/>
        <v>#REF!</v>
      </c>
      <c r="H19" s="29" t="e">
        <f t="shared" si="5"/>
        <v>#REF!</v>
      </c>
      <c r="I19" s="29" t="e">
        <f t="shared" si="5"/>
        <v>#REF!</v>
      </c>
      <c r="J19" s="29" t="e">
        <f t="shared" si="5"/>
        <v>#REF!</v>
      </c>
      <c r="K19" s="29" t="e">
        <f t="shared" si="5"/>
        <v>#REF!</v>
      </c>
      <c r="L19" s="29" t="e">
        <f t="shared" si="5"/>
        <v>#REF!</v>
      </c>
      <c r="M19" s="29" t="e">
        <f t="shared" si="5"/>
        <v>#REF!</v>
      </c>
      <c r="N19" s="29" t="e">
        <f t="shared" si="5"/>
        <v>#REF!</v>
      </c>
      <c r="O19" s="29" t="e">
        <f t="shared" si="5"/>
        <v>#REF!</v>
      </c>
    </row>
    <row r="21" spans="1:23" s="19" customFormat="1" ht="17.399999999999999" x14ac:dyDescent="0.3">
      <c r="A21" s="18" t="s">
        <v>118</v>
      </c>
      <c r="B21" s="18"/>
    </row>
    <row r="22" spans="1:23" x14ac:dyDescent="0.25">
      <c r="B22" s="20"/>
    </row>
    <row r="23" spans="1:23" x14ac:dyDescent="0.25">
      <c r="B23" s="20"/>
      <c r="C23" s="24" t="s">
        <v>57</v>
      </c>
      <c r="D23" s="24" t="s">
        <v>58</v>
      </c>
      <c r="E23" s="24" t="s">
        <v>59</v>
      </c>
      <c r="F23" s="24" t="s">
        <v>60</v>
      </c>
      <c r="G23" s="24" t="s">
        <v>61</v>
      </c>
      <c r="H23" s="24" t="s">
        <v>62</v>
      </c>
      <c r="I23" s="24" t="s">
        <v>63</v>
      </c>
      <c r="J23" s="24" t="s">
        <v>64</v>
      </c>
      <c r="K23" s="24" t="s">
        <v>65</v>
      </c>
      <c r="L23" s="24" t="s">
        <v>66</v>
      </c>
      <c r="M23" s="24" t="s">
        <v>67</v>
      </c>
      <c r="N23" s="24" t="s">
        <v>68</v>
      </c>
      <c r="O23" s="24" t="s">
        <v>24</v>
      </c>
      <c r="P23" s="24" t="s">
        <v>25</v>
      </c>
      <c r="Q23" s="24" t="s">
        <v>26</v>
      </c>
      <c r="R23" s="24" t="s">
        <v>27</v>
      </c>
      <c r="S23" s="24" t="s">
        <v>28</v>
      </c>
      <c r="T23" s="24" t="s">
        <v>29</v>
      </c>
      <c r="U23" s="24" t="s">
        <v>30</v>
      </c>
      <c r="V23" s="24" t="s">
        <v>31</v>
      </c>
    </row>
    <row r="24" spans="1:23" x14ac:dyDescent="0.25">
      <c r="B24" s="20"/>
    </row>
    <row r="25" spans="1:23" x14ac:dyDescent="0.25">
      <c r="A25" s="20" t="s">
        <v>107</v>
      </c>
      <c r="B25" s="20"/>
      <c r="C25" s="13" t="e">
        <f>'Undercounter steel 2017'!#REF!</f>
        <v>#REF!</v>
      </c>
      <c r="D25" s="13" t="e">
        <f>'Undercounter steel 2017'!#REF!</f>
        <v>#REF!</v>
      </c>
      <c r="E25" s="13" t="e">
        <f>'Undercounter steel 2017'!#REF!</f>
        <v>#REF!</v>
      </c>
      <c r="F25" s="13" t="e">
        <f>'Undercounter steel 2017'!#REF!</f>
        <v>#REF!</v>
      </c>
      <c r="G25" s="13" t="e">
        <f>'Undercounter steel 2017'!#REF!</f>
        <v>#REF!</v>
      </c>
      <c r="H25" s="13" t="e">
        <f>'Undercounter steel 2017'!#REF!</f>
        <v>#REF!</v>
      </c>
      <c r="I25" s="13" t="e">
        <f>'Undercounter steel 2017'!#REF!</f>
        <v>#REF!</v>
      </c>
      <c r="J25" s="13" t="e">
        <f>'Undercounter steel 2017'!#REF!</f>
        <v>#REF!</v>
      </c>
      <c r="K25" s="13" t="e">
        <f>'Undercounter steel 2017'!#REF!</f>
        <v>#REF!</v>
      </c>
      <c r="L25" s="13" t="e">
        <f>'Undercounter steel 2017'!#REF!</f>
        <v>#REF!</v>
      </c>
      <c r="M25" s="13" t="e">
        <f>'Undercounter steel 2017'!#REF!</f>
        <v>#REF!</v>
      </c>
      <c r="N25" s="13" t="e">
        <f>'Undercounter steel 2017'!#REF!</f>
        <v>#REF!</v>
      </c>
      <c r="O25" s="13" t="e">
        <f>'Undercounter steel 2017'!#REF!</f>
        <v>#REF!</v>
      </c>
      <c r="P25" s="13" t="e">
        <f>'Undercounter steel 2017'!#REF!</f>
        <v>#REF!</v>
      </c>
      <c r="Q25" s="13" t="e">
        <f>'Undercounter steel 2017'!#REF!</f>
        <v>#REF!</v>
      </c>
      <c r="R25" s="13" t="e">
        <f>'Undercounter steel 2017'!#REF!</f>
        <v>#REF!</v>
      </c>
      <c r="S25" s="13" t="e">
        <f>'Undercounter steel 2017'!#REF!</f>
        <v>#REF!</v>
      </c>
      <c r="T25" s="13" t="e">
        <f>'Undercounter steel 2017'!#REF!</f>
        <v>#REF!</v>
      </c>
      <c r="U25" s="13" t="e">
        <f>'Undercounter steel 2017'!#REF!</f>
        <v>#REF!</v>
      </c>
      <c r="V25" s="13" t="e">
        <f>'Undercounter steel 2017'!#REF!</f>
        <v>#REF!</v>
      </c>
      <c r="W25" s="13"/>
    </row>
    <row r="26" spans="1:23" x14ac:dyDescent="0.25">
      <c r="A26" s="20" t="s">
        <v>108</v>
      </c>
      <c r="B26" s="20" t="s">
        <v>114</v>
      </c>
      <c r="C26" s="13" t="e">
        <f>'Undercounter steel 2017'!#REF!</f>
        <v>#REF!</v>
      </c>
      <c r="D26" s="13" t="e">
        <f>'Undercounter steel 2017'!#REF!</f>
        <v>#REF!</v>
      </c>
      <c r="E26" s="13" t="e">
        <f>'Undercounter steel 2017'!#REF!</f>
        <v>#REF!</v>
      </c>
      <c r="F26" s="13" t="e">
        <f>'Undercounter steel 2017'!#REF!</f>
        <v>#REF!</v>
      </c>
      <c r="G26" s="13" t="e">
        <f>'Undercounter steel 2017'!#REF!</f>
        <v>#REF!</v>
      </c>
      <c r="H26" s="13" t="e">
        <f>'Undercounter steel 2017'!#REF!</f>
        <v>#REF!</v>
      </c>
      <c r="I26" s="13" t="e">
        <f>'Undercounter steel 2017'!#REF!</f>
        <v>#REF!</v>
      </c>
      <c r="J26" s="13" t="e">
        <f>'Undercounter steel 2017'!#REF!</f>
        <v>#REF!</v>
      </c>
      <c r="K26" s="13" t="e">
        <f>'Undercounter steel 2017'!#REF!</f>
        <v>#REF!</v>
      </c>
      <c r="L26" s="13" t="e">
        <f>'Undercounter steel 2017'!#REF!</f>
        <v>#REF!</v>
      </c>
      <c r="M26" s="13" t="e">
        <f>'Undercounter steel 2017'!#REF!</f>
        <v>#REF!</v>
      </c>
      <c r="N26" s="13" t="e">
        <f>'Undercounter steel 2017'!#REF!</f>
        <v>#REF!</v>
      </c>
      <c r="O26" s="13" t="e">
        <f>'Undercounter steel 2017'!#REF!</f>
        <v>#REF!</v>
      </c>
      <c r="P26" s="13" t="e">
        <f>'Undercounter steel 2017'!#REF!</f>
        <v>#REF!</v>
      </c>
      <c r="Q26" s="13" t="e">
        <f>'Undercounter steel 2017'!#REF!</f>
        <v>#REF!</v>
      </c>
      <c r="R26" s="13" t="e">
        <f>'Undercounter steel 2017'!#REF!</f>
        <v>#REF!</v>
      </c>
      <c r="S26" s="13" t="e">
        <f>'Undercounter steel 2017'!#REF!</f>
        <v>#REF!</v>
      </c>
      <c r="T26" s="13" t="e">
        <f>'Undercounter steel 2017'!#REF!</f>
        <v>#REF!</v>
      </c>
      <c r="U26" s="13" t="e">
        <f>'Undercounter steel 2017'!#REF!</f>
        <v>#REF!</v>
      </c>
      <c r="V26" s="13" t="e">
        <f>'Undercounter steel 2017'!#REF!</f>
        <v>#REF!</v>
      </c>
      <c r="W26" s="13"/>
    </row>
    <row r="27" spans="1:23" x14ac:dyDescent="0.25">
      <c r="A27" s="20" t="s">
        <v>110</v>
      </c>
      <c r="B27" s="20" t="s">
        <v>115</v>
      </c>
      <c r="C27" s="13" t="e">
        <f>'Undercounter steel 2017'!#REF!</f>
        <v>#REF!</v>
      </c>
      <c r="D27" s="13" t="e">
        <f>'Undercounter steel 2017'!#REF!</f>
        <v>#REF!</v>
      </c>
      <c r="E27" s="13" t="e">
        <f>'Undercounter steel 2017'!#REF!</f>
        <v>#REF!</v>
      </c>
      <c r="F27" s="13" t="e">
        <f>'Undercounter steel 2017'!#REF!</f>
        <v>#REF!</v>
      </c>
      <c r="G27" s="13" t="e">
        <f>'Undercounter steel 2017'!#REF!</f>
        <v>#REF!</v>
      </c>
      <c r="H27" s="13" t="e">
        <f>'Undercounter steel 2017'!#REF!</f>
        <v>#REF!</v>
      </c>
      <c r="I27" s="13" t="e">
        <f>'Undercounter steel 2017'!#REF!</f>
        <v>#REF!</v>
      </c>
      <c r="J27" s="13" t="e">
        <f>'Undercounter steel 2017'!#REF!</f>
        <v>#REF!</v>
      </c>
      <c r="K27" s="13" t="e">
        <f>'Undercounter steel 2017'!#REF!</f>
        <v>#REF!</v>
      </c>
      <c r="L27" s="13" t="e">
        <f>'Undercounter steel 2017'!#REF!</f>
        <v>#REF!</v>
      </c>
      <c r="M27" s="13" t="e">
        <f>'Undercounter steel 2017'!#REF!</f>
        <v>#REF!</v>
      </c>
      <c r="N27" s="13" t="e">
        <f>'Undercounter steel 2017'!#REF!</f>
        <v>#REF!</v>
      </c>
      <c r="O27" s="13" t="e">
        <f>'Undercounter steel 2017'!#REF!</f>
        <v>#REF!</v>
      </c>
      <c r="P27" s="13" t="e">
        <f>'Undercounter steel 2017'!#REF!</f>
        <v>#REF!</v>
      </c>
      <c r="Q27" s="13" t="e">
        <f>'Undercounter steel 2017'!#REF!</f>
        <v>#REF!</v>
      </c>
      <c r="R27" s="13" t="e">
        <f>'Undercounter steel 2017'!#REF!</f>
        <v>#REF!</v>
      </c>
      <c r="S27" s="13" t="e">
        <f>'Undercounter steel 2017'!#REF!</f>
        <v>#REF!</v>
      </c>
      <c r="T27" s="13" t="e">
        <f>'Undercounter steel 2017'!#REF!</f>
        <v>#REF!</v>
      </c>
      <c r="U27" s="13" t="e">
        <f>'Undercounter steel 2017'!#REF!</f>
        <v>#REF!</v>
      </c>
      <c r="V27" s="13" t="e">
        <f>'Undercounter steel 2017'!#REF!</f>
        <v>#REF!</v>
      </c>
      <c r="W27" s="13"/>
    </row>
    <row r="28" spans="1:23" x14ac:dyDescent="0.25">
      <c r="A28" s="20" t="s">
        <v>111</v>
      </c>
      <c r="B28" s="20" t="s">
        <v>116</v>
      </c>
      <c r="C28" s="13" t="e">
        <f>'Undercounter steel 2017'!#REF!</f>
        <v>#REF!</v>
      </c>
      <c r="D28" s="13" t="e">
        <f>'Undercounter steel 2017'!#REF!</f>
        <v>#REF!</v>
      </c>
      <c r="E28" s="13" t="e">
        <f>'Undercounter steel 2017'!#REF!</f>
        <v>#REF!</v>
      </c>
      <c r="F28" s="13" t="e">
        <f>'Undercounter steel 2017'!#REF!</f>
        <v>#REF!</v>
      </c>
      <c r="G28" s="13" t="e">
        <f>'Undercounter steel 2017'!#REF!</f>
        <v>#REF!</v>
      </c>
      <c r="H28" s="13" t="e">
        <f>'Undercounter steel 2017'!#REF!</f>
        <v>#REF!</v>
      </c>
      <c r="I28" s="13" t="e">
        <f>'Undercounter steel 2017'!#REF!</f>
        <v>#REF!</v>
      </c>
      <c r="J28" s="13" t="e">
        <f>'Undercounter steel 2017'!#REF!</f>
        <v>#REF!</v>
      </c>
      <c r="K28" s="13" t="e">
        <f>'Undercounter steel 2017'!#REF!</f>
        <v>#REF!</v>
      </c>
      <c r="L28" s="13" t="e">
        <f>'Undercounter steel 2017'!#REF!</f>
        <v>#REF!</v>
      </c>
      <c r="M28" s="13" t="e">
        <f>'Undercounter steel 2017'!#REF!</f>
        <v>#REF!</v>
      </c>
      <c r="N28" s="13" t="e">
        <f>'Undercounter steel 2017'!#REF!</f>
        <v>#REF!</v>
      </c>
      <c r="O28" s="13" t="e">
        <f>'Undercounter steel 2017'!#REF!</f>
        <v>#REF!</v>
      </c>
      <c r="P28" s="13" t="e">
        <f>'Undercounter steel 2017'!#REF!</f>
        <v>#REF!</v>
      </c>
      <c r="Q28" s="13" t="e">
        <f>'Undercounter steel 2017'!#REF!</f>
        <v>#REF!</v>
      </c>
      <c r="R28" s="13" t="e">
        <f>'Undercounter steel 2017'!#REF!</f>
        <v>#REF!</v>
      </c>
      <c r="S28" s="13" t="e">
        <f>'Undercounter steel 2017'!#REF!</f>
        <v>#REF!</v>
      </c>
      <c r="T28" s="13" t="e">
        <f>'Undercounter steel 2017'!#REF!</f>
        <v>#REF!</v>
      </c>
      <c r="U28" s="13" t="e">
        <f>'Undercounter steel 2017'!#REF!</f>
        <v>#REF!</v>
      </c>
      <c r="V28" s="13" t="e">
        <f>'Undercounter steel 2017'!#REF!</f>
        <v>#REF!</v>
      </c>
      <c r="W28" s="13"/>
    </row>
    <row r="29" spans="1:23" x14ac:dyDescent="0.25">
      <c r="A29" s="20" t="s">
        <v>113</v>
      </c>
      <c r="B29" s="20" t="s">
        <v>117</v>
      </c>
      <c r="C29" s="13" t="e">
        <f>'Undercounter steel 2017'!#REF!</f>
        <v>#REF!</v>
      </c>
      <c r="D29" s="13" t="e">
        <f>'Undercounter steel 2017'!#REF!</f>
        <v>#REF!</v>
      </c>
      <c r="E29" s="13" t="e">
        <f>'Undercounter steel 2017'!#REF!</f>
        <v>#REF!</v>
      </c>
      <c r="F29" s="13" t="e">
        <f>'Undercounter steel 2017'!#REF!</f>
        <v>#REF!</v>
      </c>
      <c r="G29" s="13" t="e">
        <f>'Undercounter steel 2017'!#REF!</f>
        <v>#REF!</v>
      </c>
      <c r="H29" s="13" t="e">
        <f>'Undercounter steel 2017'!#REF!</f>
        <v>#REF!</v>
      </c>
      <c r="I29" s="13" t="e">
        <f>'Undercounter steel 2017'!#REF!</f>
        <v>#REF!</v>
      </c>
      <c r="J29" s="13" t="e">
        <f>'Undercounter steel 2017'!#REF!</f>
        <v>#REF!</v>
      </c>
      <c r="K29" s="13" t="e">
        <f>'Undercounter steel 2017'!#REF!</f>
        <v>#REF!</v>
      </c>
      <c r="L29" s="13" t="e">
        <f>'Undercounter steel 2017'!#REF!</f>
        <v>#REF!</v>
      </c>
      <c r="M29" s="13" t="e">
        <f>'Undercounter steel 2017'!#REF!</f>
        <v>#REF!</v>
      </c>
      <c r="N29" s="13" t="e">
        <f>'Undercounter steel 2017'!#REF!</f>
        <v>#REF!</v>
      </c>
      <c r="O29" s="13" t="e">
        <f>'Undercounter steel 2017'!#REF!</f>
        <v>#REF!</v>
      </c>
      <c r="P29" s="13" t="e">
        <f>'Undercounter steel 2017'!#REF!</f>
        <v>#REF!</v>
      </c>
      <c r="Q29" s="13" t="e">
        <f>'Undercounter steel 2017'!#REF!</f>
        <v>#REF!</v>
      </c>
      <c r="R29" s="13" t="e">
        <f>'Undercounter steel 2017'!#REF!</f>
        <v>#REF!</v>
      </c>
      <c r="S29" s="13" t="e">
        <f>'Undercounter steel 2017'!#REF!</f>
        <v>#REF!</v>
      </c>
      <c r="T29" s="13" t="e">
        <f>'Undercounter steel 2017'!#REF!</f>
        <v>#REF!</v>
      </c>
      <c r="U29" s="13" t="e">
        <f>'Undercounter steel 2017'!#REF!</f>
        <v>#REF!</v>
      </c>
      <c r="V29" s="13" t="e">
        <f>'Undercounter steel 2017'!#REF!</f>
        <v>#REF!</v>
      </c>
      <c r="W29" s="13"/>
    </row>
    <row r="30" spans="1:23" x14ac:dyDescent="0.25">
      <c r="B30" s="20"/>
      <c r="C30" s="23"/>
      <c r="D30" s="23"/>
    </row>
    <row r="31" spans="1:23" x14ac:dyDescent="0.25">
      <c r="A31" s="20" t="s">
        <v>107</v>
      </c>
      <c r="B31" s="20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</row>
    <row r="32" spans="1:23" x14ac:dyDescent="0.25">
      <c r="A32" s="20" t="s">
        <v>108</v>
      </c>
      <c r="B32" s="20" t="s">
        <v>114</v>
      </c>
      <c r="C32" s="23" t="e">
        <f t="shared" ref="C32:V32" si="6">C26-C$25</f>
        <v>#REF!</v>
      </c>
      <c r="D32" s="23" t="e">
        <f t="shared" si="6"/>
        <v>#REF!</v>
      </c>
      <c r="E32" s="23" t="e">
        <f t="shared" si="6"/>
        <v>#REF!</v>
      </c>
      <c r="F32" s="23" t="e">
        <f t="shared" si="6"/>
        <v>#REF!</v>
      </c>
      <c r="G32" s="23" t="e">
        <f t="shared" si="6"/>
        <v>#REF!</v>
      </c>
      <c r="H32" s="23" t="e">
        <f t="shared" si="6"/>
        <v>#REF!</v>
      </c>
      <c r="I32" s="23" t="e">
        <f t="shared" si="6"/>
        <v>#REF!</v>
      </c>
      <c r="J32" s="23" t="e">
        <f t="shared" si="6"/>
        <v>#REF!</v>
      </c>
      <c r="K32" s="23" t="e">
        <f t="shared" si="6"/>
        <v>#REF!</v>
      </c>
      <c r="L32" s="23" t="e">
        <f t="shared" si="6"/>
        <v>#REF!</v>
      </c>
      <c r="M32" s="23" t="e">
        <f t="shared" si="6"/>
        <v>#REF!</v>
      </c>
      <c r="N32" s="23" t="e">
        <f t="shared" si="6"/>
        <v>#REF!</v>
      </c>
      <c r="O32" s="23" t="e">
        <f t="shared" si="6"/>
        <v>#REF!</v>
      </c>
      <c r="P32" s="23" t="e">
        <f t="shared" si="6"/>
        <v>#REF!</v>
      </c>
      <c r="Q32" s="23" t="e">
        <f t="shared" si="6"/>
        <v>#REF!</v>
      </c>
      <c r="R32" s="23" t="e">
        <f t="shared" si="6"/>
        <v>#REF!</v>
      </c>
      <c r="S32" s="23" t="e">
        <f t="shared" si="6"/>
        <v>#REF!</v>
      </c>
      <c r="T32" s="23" t="e">
        <f t="shared" si="6"/>
        <v>#REF!</v>
      </c>
      <c r="U32" s="23" t="e">
        <f t="shared" si="6"/>
        <v>#REF!</v>
      </c>
      <c r="V32" s="23" t="e">
        <f t="shared" si="6"/>
        <v>#REF!</v>
      </c>
    </row>
    <row r="33" spans="1:23" x14ac:dyDescent="0.25">
      <c r="A33" s="20" t="s">
        <v>110</v>
      </c>
      <c r="B33" s="20" t="s">
        <v>115</v>
      </c>
      <c r="C33" s="23" t="e">
        <f t="shared" ref="C33:V33" si="7">C27-C$25</f>
        <v>#REF!</v>
      </c>
      <c r="D33" s="23" t="e">
        <f t="shared" si="7"/>
        <v>#REF!</v>
      </c>
      <c r="E33" s="23" t="e">
        <f t="shared" si="7"/>
        <v>#REF!</v>
      </c>
      <c r="F33" s="23" t="e">
        <f t="shared" si="7"/>
        <v>#REF!</v>
      </c>
      <c r="G33" s="23" t="e">
        <f t="shared" si="7"/>
        <v>#REF!</v>
      </c>
      <c r="H33" s="23" t="e">
        <f t="shared" si="7"/>
        <v>#REF!</v>
      </c>
      <c r="I33" s="23" t="e">
        <f t="shared" si="7"/>
        <v>#REF!</v>
      </c>
      <c r="J33" s="23" t="e">
        <f t="shared" si="7"/>
        <v>#REF!</v>
      </c>
      <c r="K33" s="23" t="e">
        <f t="shared" si="7"/>
        <v>#REF!</v>
      </c>
      <c r="L33" s="23" t="e">
        <f t="shared" si="7"/>
        <v>#REF!</v>
      </c>
      <c r="M33" s="23" t="e">
        <f t="shared" si="7"/>
        <v>#REF!</v>
      </c>
      <c r="N33" s="23" t="e">
        <f t="shared" si="7"/>
        <v>#REF!</v>
      </c>
      <c r="O33" s="23" t="e">
        <f t="shared" si="7"/>
        <v>#REF!</v>
      </c>
      <c r="P33" s="23" t="e">
        <f t="shared" si="7"/>
        <v>#REF!</v>
      </c>
      <c r="Q33" s="23" t="e">
        <f t="shared" si="7"/>
        <v>#REF!</v>
      </c>
      <c r="R33" s="23" t="e">
        <f t="shared" si="7"/>
        <v>#REF!</v>
      </c>
      <c r="S33" s="23" t="e">
        <f t="shared" si="7"/>
        <v>#REF!</v>
      </c>
      <c r="T33" s="23" t="e">
        <f t="shared" si="7"/>
        <v>#REF!</v>
      </c>
      <c r="U33" s="23" t="e">
        <f t="shared" si="7"/>
        <v>#REF!</v>
      </c>
      <c r="V33" s="23" t="e">
        <f t="shared" si="7"/>
        <v>#REF!</v>
      </c>
    </row>
    <row r="34" spans="1:23" x14ac:dyDescent="0.25">
      <c r="A34" s="20" t="s">
        <v>111</v>
      </c>
      <c r="B34" s="20" t="s">
        <v>116</v>
      </c>
      <c r="C34" s="23" t="e">
        <f t="shared" ref="C34:V34" si="8">C28-C$25</f>
        <v>#REF!</v>
      </c>
      <c r="D34" s="23" t="e">
        <f t="shared" si="8"/>
        <v>#REF!</v>
      </c>
      <c r="E34" s="23" t="e">
        <f t="shared" si="8"/>
        <v>#REF!</v>
      </c>
      <c r="F34" s="23" t="e">
        <f t="shared" si="8"/>
        <v>#REF!</v>
      </c>
      <c r="G34" s="23" t="e">
        <f t="shared" si="8"/>
        <v>#REF!</v>
      </c>
      <c r="H34" s="23" t="e">
        <f t="shared" si="8"/>
        <v>#REF!</v>
      </c>
      <c r="I34" s="23" t="e">
        <f t="shared" si="8"/>
        <v>#REF!</v>
      </c>
      <c r="J34" s="23" t="e">
        <f t="shared" si="8"/>
        <v>#REF!</v>
      </c>
      <c r="K34" s="23" t="e">
        <f t="shared" si="8"/>
        <v>#REF!</v>
      </c>
      <c r="L34" s="23" t="e">
        <f t="shared" si="8"/>
        <v>#REF!</v>
      </c>
      <c r="M34" s="23" t="e">
        <f t="shared" si="8"/>
        <v>#REF!</v>
      </c>
      <c r="N34" s="23" t="e">
        <f t="shared" si="8"/>
        <v>#REF!</v>
      </c>
      <c r="O34" s="23" t="e">
        <f t="shared" si="8"/>
        <v>#REF!</v>
      </c>
      <c r="P34" s="23" t="e">
        <f t="shared" si="8"/>
        <v>#REF!</v>
      </c>
      <c r="Q34" s="23" t="e">
        <f t="shared" si="8"/>
        <v>#REF!</v>
      </c>
      <c r="R34" s="23" t="e">
        <f t="shared" si="8"/>
        <v>#REF!</v>
      </c>
      <c r="S34" s="23" t="e">
        <f t="shared" si="8"/>
        <v>#REF!</v>
      </c>
      <c r="T34" s="23" t="e">
        <f t="shared" si="8"/>
        <v>#REF!</v>
      </c>
      <c r="U34" s="23" t="e">
        <f t="shared" si="8"/>
        <v>#REF!</v>
      </c>
      <c r="V34" s="23" t="e">
        <f t="shared" si="8"/>
        <v>#REF!</v>
      </c>
    </row>
    <row r="35" spans="1:23" x14ac:dyDescent="0.25">
      <c r="A35" s="20" t="s">
        <v>113</v>
      </c>
      <c r="B35" s="20" t="s">
        <v>117</v>
      </c>
      <c r="C35" s="23" t="e">
        <f t="shared" ref="C35:V35" si="9">C29-C$25</f>
        <v>#REF!</v>
      </c>
      <c r="D35" s="23" t="e">
        <f t="shared" si="9"/>
        <v>#REF!</v>
      </c>
      <c r="E35" s="23" t="e">
        <f t="shared" si="9"/>
        <v>#REF!</v>
      </c>
      <c r="F35" s="23" t="e">
        <f t="shared" si="9"/>
        <v>#REF!</v>
      </c>
      <c r="G35" s="23" t="e">
        <f t="shared" si="9"/>
        <v>#REF!</v>
      </c>
      <c r="H35" s="23" t="e">
        <f t="shared" si="9"/>
        <v>#REF!</v>
      </c>
      <c r="I35" s="23" t="e">
        <f t="shared" si="9"/>
        <v>#REF!</v>
      </c>
      <c r="J35" s="23" t="e">
        <f t="shared" si="9"/>
        <v>#REF!</v>
      </c>
      <c r="K35" s="23" t="e">
        <f t="shared" si="9"/>
        <v>#REF!</v>
      </c>
      <c r="L35" s="23" t="e">
        <f t="shared" si="9"/>
        <v>#REF!</v>
      </c>
      <c r="M35" s="23" t="e">
        <f t="shared" si="9"/>
        <v>#REF!</v>
      </c>
      <c r="N35" s="23" t="e">
        <f t="shared" si="9"/>
        <v>#REF!</v>
      </c>
      <c r="O35" s="23" t="e">
        <f t="shared" si="9"/>
        <v>#REF!</v>
      </c>
      <c r="P35" s="23" t="e">
        <f t="shared" si="9"/>
        <v>#REF!</v>
      </c>
      <c r="Q35" s="23" t="e">
        <f t="shared" si="9"/>
        <v>#REF!</v>
      </c>
      <c r="R35" s="23" t="e">
        <f t="shared" si="9"/>
        <v>#REF!</v>
      </c>
      <c r="S35" s="23" t="e">
        <f t="shared" si="9"/>
        <v>#REF!</v>
      </c>
      <c r="T35" s="23" t="e">
        <f t="shared" si="9"/>
        <v>#REF!</v>
      </c>
      <c r="U35" s="23" t="e">
        <f t="shared" si="9"/>
        <v>#REF!</v>
      </c>
      <c r="V35" s="23" t="e">
        <f t="shared" si="9"/>
        <v>#REF!</v>
      </c>
    </row>
    <row r="37" spans="1:23" s="19" customFormat="1" ht="17.399999999999999" x14ac:dyDescent="0.3">
      <c r="A37" s="18" t="s">
        <v>120</v>
      </c>
      <c r="B37" s="18"/>
      <c r="G37" s="28"/>
    </row>
    <row r="38" spans="1:23" x14ac:dyDescent="0.25">
      <c r="B38" s="20"/>
      <c r="G38" s="25"/>
    </row>
    <row r="39" spans="1:23" x14ac:dyDescent="0.25">
      <c r="B39" s="20"/>
      <c r="C39" s="24" t="s">
        <v>69</v>
      </c>
      <c r="D39" s="24" t="s">
        <v>70</v>
      </c>
      <c r="E39" s="24" t="s">
        <v>71</v>
      </c>
      <c r="F39" s="24" t="s">
        <v>72</v>
      </c>
      <c r="G39" s="24" t="s">
        <v>73</v>
      </c>
      <c r="H39" s="24" t="s">
        <v>74</v>
      </c>
      <c r="I39" s="24" t="s">
        <v>75</v>
      </c>
      <c r="J39" s="24" t="s">
        <v>76</v>
      </c>
      <c r="K39" s="24" t="s">
        <v>77</v>
      </c>
      <c r="L39" s="24" t="s">
        <v>78</v>
      </c>
      <c r="M39" s="24" t="s">
        <v>32</v>
      </c>
      <c r="N39" s="24" t="s">
        <v>33</v>
      </c>
      <c r="O39" s="24" t="s">
        <v>34</v>
      </c>
      <c r="P39" s="24" t="s">
        <v>35</v>
      </c>
      <c r="Q39" s="24" t="s">
        <v>36</v>
      </c>
      <c r="R39" s="24" t="s">
        <v>37</v>
      </c>
      <c r="S39" s="24"/>
      <c r="T39" s="24"/>
      <c r="U39" s="24"/>
      <c r="V39" s="24"/>
    </row>
    <row r="40" spans="1:23" x14ac:dyDescent="0.25">
      <c r="B40" s="20"/>
      <c r="G40" s="25"/>
    </row>
    <row r="41" spans="1:23" x14ac:dyDescent="0.25">
      <c r="A41" s="27" t="s">
        <v>122</v>
      </c>
      <c r="B41" s="20"/>
      <c r="C41" s="13" t="e">
        <f>'Undercounter steel 2017'!#REF!</f>
        <v>#REF!</v>
      </c>
      <c r="D41" s="13" t="e">
        <f>'Undercounter steel 2017'!#REF!</f>
        <v>#REF!</v>
      </c>
      <c r="E41" s="13" t="e">
        <f>'Undercounter steel 2017'!#REF!</f>
        <v>#REF!</v>
      </c>
      <c r="F41" s="13" t="e">
        <f>'Undercounter steel 2017'!#REF!</f>
        <v>#REF!</v>
      </c>
      <c r="G41" s="13" t="e">
        <f>'Undercounter steel 2017'!#REF!</f>
        <v>#REF!</v>
      </c>
      <c r="H41" s="13" t="e">
        <f>'Undercounter steel 2017'!#REF!</f>
        <v>#REF!</v>
      </c>
      <c r="I41" s="13" t="e">
        <f>'Undercounter steel 2017'!#REF!</f>
        <v>#REF!</v>
      </c>
      <c r="J41" s="13" t="e">
        <f>'Undercounter steel 2017'!#REF!</f>
        <v>#REF!</v>
      </c>
      <c r="K41" s="13" t="e">
        <f>'Undercounter steel 2017'!#REF!</f>
        <v>#REF!</v>
      </c>
      <c r="L41" s="13" t="e">
        <f>'Undercounter steel 2017'!#REF!</f>
        <v>#REF!</v>
      </c>
      <c r="M41" s="13" t="e">
        <f>'Undercounter steel 2017'!#REF!</f>
        <v>#REF!</v>
      </c>
      <c r="N41" s="13" t="e">
        <f>'Undercounter steel 2017'!#REF!</f>
        <v>#REF!</v>
      </c>
      <c r="O41" s="13" t="e">
        <f>'Undercounter steel 2017'!#REF!</f>
        <v>#REF!</v>
      </c>
      <c r="P41" s="13" t="e">
        <f>'Undercounter steel 2017'!#REF!</f>
        <v>#REF!</v>
      </c>
      <c r="Q41" s="13" t="e">
        <f>'Undercounter steel 2017'!#REF!</f>
        <v>#REF!</v>
      </c>
      <c r="R41" s="13" t="e">
        <f>'Undercounter steel 2017'!#REF!</f>
        <v>#REF!</v>
      </c>
      <c r="S41" s="13"/>
      <c r="T41" s="13"/>
      <c r="U41" s="13"/>
      <c r="V41" s="13"/>
      <c r="W41" s="13"/>
    </row>
    <row r="42" spans="1:23" x14ac:dyDescent="0.25">
      <c r="A42" s="27" t="s">
        <v>123</v>
      </c>
      <c r="B42" s="20" t="s">
        <v>121</v>
      </c>
      <c r="C42" s="13" t="e">
        <f>'Undercounter steel 2017'!#REF!</f>
        <v>#REF!</v>
      </c>
      <c r="D42" s="13" t="e">
        <f>'Undercounter steel 2017'!#REF!</f>
        <v>#REF!</v>
      </c>
      <c r="E42" s="13" t="e">
        <f>'Undercounter steel 2017'!#REF!</f>
        <v>#REF!</v>
      </c>
      <c r="F42" s="13" t="e">
        <f>'Undercounter steel 2017'!#REF!</f>
        <v>#REF!</v>
      </c>
      <c r="G42" s="13" t="e">
        <f>'Undercounter steel 2017'!#REF!</f>
        <v>#REF!</v>
      </c>
      <c r="H42" s="13" t="e">
        <f>'Undercounter steel 2017'!#REF!</f>
        <v>#REF!</v>
      </c>
      <c r="I42" s="13" t="e">
        <f>'Undercounter steel 2017'!#REF!</f>
        <v>#REF!</v>
      </c>
      <c r="J42" s="13" t="e">
        <f>'Undercounter steel 2017'!#REF!</f>
        <v>#REF!</v>
      </c>
      <c r="K42" s="13" t="e">
        <f>'Undercounter steel 2017'!#REF!</f>
        <v>#REF!</v>
      </c>
      <c r="L42" s="13" t="e">
        <f>'Undercounter steel 2017'!#REF!</f>
        <v>#REF!</v>
      </c>
      <c r="M42" s="13" t="e">
        <f>'Undercounter steel 2017'!#REF!</f>
        <v>#REF!</v>
      </c>
      <c r="N42" s="13" t="e">
        <f>'Undercounter steel 2017'!#REF!</f>
        <v>#REF!</v>
      </c>
      <c r="O42" s="13" t="e">
        <f>'Undercounter steel 2017'!#REF!</f>
        <v>#REF!</v>
      </c>
      <c r="P42" s="13" t="e">
        <f>'Undercounter steel 2017'!#REF!</f>
        <v>#REF!</v>
      </c>
      <c r="Q42" s="13" t="e">
        <f>'Undercounter steel 2017'!#REF!</f>
        <v>#REF!</v>
      </c>
      <c r="R42" s="13" t="e">
        <f>'Undercounter steel 2017'!#REF!</f>
        <v>#REF!</v>
      </c>
      <c r="T42" s="13"/>
      <c r="U42" s="13"/>
      <c r="V42" s="13"/>
      <c r="W42" s="13"/>
    </row>
    <row r="43" spans="1:23" x14ac:dyDescent="0.25">
      <c r="A43" s="27" t="s">
        <v>124</v>
      </c>
      <c r="B43" s="20" t="s">
        <v>114</v>
      </c>
      <c r="C43" s="13" t="e">
        <f>'Undercounter steel 2017'!#REF!</f>
        <v>#REF!</v>
      </c>
      <c r="D43" s="13" t="e">
        <f>'Undercounter steel 2017'!#REF!</f>
        <v>#REF!</v>
      </c>
      <c r="E43" s="13" t="e">
        <f>'Undercounter steel 2017'!#REF!</f>
        <v>#REF!</v>
      </c>
      <c r="F43" s="13" t="e">
        <f>'Undercounter steel 2017'!#REF!</f>
        <v>#REF!</v>
      </c>
      <c r="G43" s="13" t="e">
        <f>'Undercounter steel 2017'!#REF!</f>
        <v>#REF!</v>
      </c>
      <c r="H43" s="13" t="e">
        <f>'Undercounter steel 2017'!#REF!</f>
        <v>#REF!</v>
      </c>
      <c r="I43" s="13" t="e">
        <f>'Undercounter steel 2017'!#REF!</f>
        <v>#REF!</v>
      </c>
      <c r="J43" s="13" t="e">
        <f>'Undercounter steel 2017'!#REF!</f>
        <v>#REF!</v>
      </c>
      <c r="K43" s="13" t="e">
        <f>'Undercounter steel 2017'!#REF!</f>
        <v>#REF!</v>
      </c>
      <c r="L43" s="13" t="e">
        <f>'Undercounter steel 2017'!#REF!</f>
        <v>#REF!</v>
      </c>
      <c r="M43" s="13" t="e">
        <f>'Undercounter steel 2017'!#REF!</f>
        <v>#REF!</v>
      </c>
      <c r="N43" s="13" t="e">
        <f>'Undercounter steel 2017'!#REF!</f>
        <v>#REF!</v>
      </c>
      <c r="O43" s="13" t="e">
        <f>'Undercounter steel 2017'!#REF!</f>
        <v>#REF!</v>
      </c>
      <c r="P43" s="13" t="e">
        <f>'Undercounter steel 2017'!#REF!</f>
        <v>#REF!</v>
      </c>
      <c r="Q43" s="13" t="e">
        <f>'Undercounter steel 2017'!#REF!</f>
        <v>#REF!</v>
      </c>
      <c r="R43" s="13" t="e">
        <f>'Undercounter steel 2017'!#REF!</f>
        <v>#REF!</v>
      </c>
      <c r="S43" s="13"/>
      <c r="T43" s="13"/>
      <c r="U43" s="13"/>
      <c r="V43" s="13"/>
      <c r="W43" s="13"/>
    </row>
    <row r="44" spans="1:23" x14ac:dyDescent="0.25">
      <c r="A44" s="27" t="s">
        <v>125</v>
      </c>
      <c r="B44" s="20" t="s">
        <v>114</v>
      </c>
      <c r="C44" s="13" t="e">
        <f>'Undercounter steel 2017'!#REF!</f>
        <v>#REF!</v>
      </c>
      <c r="D44" s="13" t="e">
        <f>'Undercounter steel 2017'!#REF!</f>
        <v>#REF!</v>
      </c>
      <c r="E44" s="13" t="e">
        <f>'Undercounter steel 2017'!#REF!</f>
        <v>#REF!</v>
      </c>
      <c r="F44" s="13" t="e">
        <f>'Undercounter steel 2017'!#REF!</f>
        <v>#REF!</v>
      </c>
      <c r="G44" s="13" t="e">
        <f>'Undercounter steel 2017'!#REF!</f>
        <v>#REF!</v>
      </c>
      <c r="H44" s="13" t="e">
        <f>'Undercounter steel 2017'!#REF!</f>
        <v>#REF!</v>
      </c>
      <c r="I44" s="13" t="e">
        <f>'Undercounter steel 2017'!#REF!</f>
        <v>#REF!</v>
      </c>
      <c r="J44" s="13" t="e">
        <f>'Undercounter steel 2017'!#REF!</f>
        <v>#REF!</v>
      </c>
      <c r="K44" s="13" t="e">
        <f>'Undercounter steel 2017'!#REF!</f>
        <v>#REF!</v>
      </c>
      <c r="L44" s="13" t="e">
        <f>'Undercounter steel 2017'!#REF!</f>
        <v>#REF!</v>
      </c>
      <c r="M44" s="13" t="e">
        <f>'Undercounter steel 2017'!#REF!</f>
        <v>#REF!</v>
      </c>
      <c r="N44" s="13" t="e">
        <f>'Undercounter steel 2017'!#REF!</f>
        <v>#REF!</v>
      </c>
      <c r="O44" s="13" t="e">
        <f>'Undercounter steel 2017'!#REF!</f>
        <v>#REF!</v>
      </c>
      <c r="P44" s="13" t="e">
        <f>'Undercounter steel 2017'!#REF!</f>
        <v>#REF!</v>
      </c>
      <c r="Q44" s="13" t="e">
        <f>'Undercounter steel 2017'!#REF!</f>
        <v>#REF!</v>
      </c>
      <c r="R44" s="13" t="e">
        <f>'Undercounter steel 2017'!#REF!</f>
        <v>#REF!</v>
      </c>
      <c r="S44" s="13"/>
      <c r="T44" s="13"/>
      <c r="U44" s="13"/>
      <c r="V44" s="13"/>
      <c r="W44" s="13"/>
    </row>
    <row r="45" spans="1:23" x14ac:dyDescent="0.25">
      <c r="A45" s="27" t="s">
        <v>126</v>
      </c>
      <c r="B45" s="20" t="s">
        <v>115</v>
      </c>
      <c r="C45" s="13" t="e">
        <f>'Undercounter steel 2017'!#REF!</f>
        <v>#REF!</v>
      </c>
      <c r="D45" s="13" t="e">
        <f>'Undercounter steel 2017'!#REF!</f>
        <v>#REF!</v>
      </c>
      <c r="E45" s="13" t="e">
        <f>'Undercounter steel 2017'!#REF!</f>
        <v>#REF!</v>
      </c>
      <c r="F45" s="13" t="e">
        <f>'Undercounter steel 2017'!#REF!</f>
        <v>#REF!</v>
      </c>
      <c r="G45" s="13" t="e">
        <f>'Undercounter steel 2017'!#REF!</f>
        <v>#REF!</v>
      </c>
      <c r="H45" s="13" t="e">
        <f>'Undercounter steel 2017'!#REF!</f>
        <v>#REF!</v>
      </c>
      <c r="I45" s="13" t="e">
        <f>'Undercounter steel 2017'!#REF!</f>
        <v>#REF!</v>
      </c>
      <c r="J45" s="13" t="e">
        <f>'Undercounter steel 2017'!#REF!</f>
        <v>#REF!</v>
      </c>
      <c r="K45" s="13" t="e">
        <f>'Undercounter steel 2017'!#REF!</f>
        <v>#REF!</v>
      </c>
      <c r="L45" s="13" t="e">
        <f>'Undercounter steel 2017'!#REF!</f>
        <v>#REF!</v>
      </c>
      <c r="M45" s="13" t="e">
        <f>'Undercounter steel 2017'!#REF!</f>
        <v>#REF!</v>
      </c>
      <c r="N45" s="13" t="e">
        <f>'Undercounter steel 2017'!#REF!</f>
        <v>#REF!</v>
      </c>
      <c r="O45" s="13" t="e">
        <f>'Undercounter steel 2017'!#REF!</f>
        <v>#REF!</v>
      </c>
      <c r="P45" s="13" t="e">
        <f>'Undercounter steel 2017'!#REF!</f>
        <v>#REF!</v>
      </c>
      <c r="Q45" s="13" t="e">
        <f>'Undercounter steel 2017'!#REF!</f>
        <v>#REF!</v>
      </c>
      <c r="R45" s="13" t="e">
        <f>'Undercounter steel 2017'!#REF!</f>
        <v>#REF!</v>
      </c>
      <c r="S45" s="13"/>
      <c r="T45" s="13"/>
      <c r="U45" s="13"/>
      <c r="V45" s="13"/>
      <c r="W45" s="13"/>
    </row>
    <row r="46" spans="1:23" x14ac:dyDescent="0.25">
      <c r="A46" s="27" t="s">
        <v>128</v>
      </c>
      <c r="B46" s="20" t="s">
        <v>115</v>
      </c>
      <c r="C46" s="13" t="e">
        <f>'Undercounter steel 2017'!#REF!</f>
        <v>#REF!</v>
      </c>
      <c r="D46" s="13" t="e">
        <f>'Undercounter steel 2017'!#REF!</f>
        <v>#REF!</v>
      </c>
      <c r="E46" s="13" t="e">
        <f>'Undercounter steel 2017'!#REF!</f>
        <v>#REF!</v>
      </c>
      <c r="F46" s="13" t="e">
        <f>'Undercounter steel 2017'!#REF!</f>
        <v>#REF!</v>
      </c>
      <c r="G46" s="13" t="e">
        <f>'Undercounter steel 2017'!#REF!</f>
        <v>#REF!</v>
      </c>
      <c r="H46" s="13" t="e">
        <f>'Undercounter steel 2017'!#REF!</f>
        <v>#REF!</v>
      </c>
      <c r="I46" s="13" t="e">
        <f>'Undercounter steel 2017'!#REF!</f>
        <v>#REF!</v>
      </c>
      <c r="J46" s="13" t="e">
        <f>'Undercounter steel 2017'!#REF!</f>
        <v>#REF!</v>
      </c>
      <c r="K46" s="13" t="e">
        <f>'Undercounter steel 2017'!#REF!</f>
        <v>#REF!</v>
      </c>
      <c r="L46" s="13" t="e">
        <f>'Undercounter steel 2017'!#REF!</f>
        <v>#REF!</v>
      </c>
      <c r="M46" s="13" t="e">
        <f>'Undercounter steel 2017'!#REF!</f>
        <v>#REF!</v>
      </c>
      <c r="N46" s="13" t="e">
        <f>'Undercounter steel 2017'!#REF!</f>
        <v>#REF!</v>
      </c>
      <c r="O46" s="13" t="e">
        <f>'Undercounter steel 2017'!#REF!</f>
        <v>#REF!</v>
      </c>
      <c r="P46" s="13" t="e">
        <f>'Undercounter steel 2017'!#REF!</f>
        <v>#REF!</v>
      </c>
      <c r="Q46" s="13" t="e">
        <f>'Undercounter steel 2017'!#REF!</f>
        <v>#REF!</v>
      </c>
      <c r="R46" s="13" t="e">
        <f>'Undercounter steel 2017'!#REF!</f>
        <v>#REF!</v>
      </c>
      <c r="S46" s="13"/>
      <c r="T46" s="13"/>
      <c r="U46" s="13"/>
      <c r="V46" s="13"/>
    </row>
    <row r="47" spans="1:23" x14ac:dyDescent="0.25">
      <c r="A47" s="20" t="s">
        <v>127</v>
      </c>
      <c r="B47" s="20" t="s">
        <v>116</v>
      </c>
      <c r="C47" s="13" t="e">
        <f>'Undercounter steel 2017'!#REF!</f>
        <v>#REF!</v>
      </c>
      <c r="D47" s="13" t="e">
        <f>'Undercounter steel 2017'!#REF!</f>
        <v>#REF!</v>
      </c>
      <c r="E47" s="13" t="e">
        <f>'Undercounter steel 2017'!#REF!</f>
        <v>#REF!</v>
      </c>
      <c r="F47" s="13" t="e">
        <f>'Undercounter steel 2017'!#REF!</f>
        <v>#REF!</v>
      </c>
      <c r="G47" s="13" t="e">
        <f>'Undercounter steel 2017'!#REF!</f>
        <v>#REF!</v>
      </c>
      <c r="H47" s="13" t="e">
        <f>'Undercounter steel 2017'!#REF!</f>
        <v>#REF!</v>
      </c>
      <c r="I47" s="13" t="e">
        <f>'Undercounter steel 2017'!#REF!</f>
        <v>#REF!</v>
      </c>
      <c r="J47" s="13" t="e">
        <f>'Undercounter steel 2017'!#REF!</f>
        <v>#REF!</v>
      </c>
      <c r="K47" s="13" t="e">
        <f>'Undercounter steel 2017'!#REF!</f>
        <v>#REF!</v>
      </c>
      <c r="L47" s="13" t="e">
        <f>'Undercounter steel 2017'!#REF!</f>
        <v>#REF!</v>
      </c>
      <c r="M47" s="13" t="e">
        <f>'Undercounter steel 2017'!#REF!</f>
        <v>#REF!</v>
      </c>
      <c r="N47" s="13" t="e">
        <f>'Undercounter steel 2017'!#REF!</f>
        <v>#REF!</v>
      </c>
      <c r="O47" s="13" t="e">
        <f>'Undercounter steel 2017'!#REF!</f>
        <v>#REF!</v>
      </c>
      <c r="P47" s="13" t="e">
        <f>'Undercounter steel 2017'!#REF!</f>
        <v>#REF!</v>
      </c>
      <c r="Q47" s="13" t="e">
        <f>'Undercounter steel 2017'!#REF!</f>
        <v>#REF!</v>
      </c>
      <c r="R47" s="13" t="e">
        <f>'Undercounter steel 2017'!#REF!</f>
        <v>#REF!</v>
      </c>
      <c r="S47" s="13"/>
      <c r="T47" s="13"/>
      <c r="U47" s="13"/>
      <c r="V47" s="13"/>
      <c r="W47" s="13"/>
    </row>
    <row r="48" spans="1:23" x14ac:dyDescent="0.25">
      <c r="A48" s="27" t="s">
        <v>129</v>
      </c>
      <c r="B48" s="20" t="s">
        <v>116</v>
      </c>
      <c r="C48" s="13" t="e">
        <f>'Undercounter steel 2017'!#REF!</f>
        <v>#REF!</v>
      </c>
      <c r="D48" s="13" t="e">
        <f>'Undercounter steel 2017'!#REF!</f>
        <v>#REF!</v>
      </c>
      <c r="E48" s="13" t="e">
        <f>'Undercounter steel 2017'!#REF!</f>
        <v>#REF!</v>
      </c>
      <c r="F48" s="13" t="e">
        <f>'Undercounter steel 2017'!#REF!</f>
        <v>#REF!</v>
      </c>
      <c r="G48" s="13" t="e">
        <f>'Undercounter steel 2017'!#REF!</f>
        <v>#REF!</v>
      </c>
      <c r="H48" s="13" t="e">
        <f>'Undercounter steel 2017'!#REF!</f>
        <v>#REF!</v>
      </c>
      <c r="I48" s="13" t="e">
        <f>'Undercounter steel 2017'!#REF!</f>
        <v>#REF!</v>
      </c>
      <c r="J48" s="13" t="e">
        <f>'Undercounter steel 2017'!#REF!</f>
        <v>#REF!</v>
      </c>
      <c r="K48" s="13" t="e">
        <f>'Undercounter steel 2017'!#REF!</f>
        <v>#REF!</v>
      </c>
      <c r="L48" s="13" t="e">
        <f>'Undercounter steel 2017'!#REF!</f>
        <v>#REF!</v>
      </c>
      <c r="M48" s="13" t="e">
        <f>'Undercounter steel 2017'!#REF!</f>
        <v>#REF!</v>
      </c>
      <c r="N48" s="13" t="e">
        <f>'Undercounter steel 2017'!#REF!</f>
        <v>#REF!</v>
      </c>
      <c r="O48" s="13" t="e">
        <f>'Undercounter steel 2017'!#REF!</f>
        <v>#REF!</v>
      </c>
      <c r="P48" s="13" t="e">
        <f>'Undercounter steel 2017'!#REF!</f>
        <v>#REF!</v>
      </c>
      <c r="Q48" s="13" t="e">
        <f>'Undercounter steel 2017'!#REF!</f>
        <v>#REF!</v>
      </c>
      <c r="R48" s="13" t="e">
        <f>'Undercounter steel 2017'!#REF!</f>
        <v>#REF!</v>
      </c>
      <c r="S48" s="13"/>
      <c r="T48" s="13"/>
      <c r="U48" s="13"/>
      <c r="V48" s="13"/>
      <c r="W48" s="13"/>
    </row>
    <row r="49" spans="1:23" x14ac:dyDescent="0.25">
      <c r="A49" s="20" t="s">
        <v>130</v>
      </c>
      <c r="B49" s="20" t="s">
        <v>117</v>
      </c>
      <c r="C49" s="13" t="e">
        <f>'Undercounter steel 2017'!#REF!</f>
        <v>#REF!</v>
      </c>
      <c r="D49" s="13" t="e">
        <f>'Undercounter steel 2017'!#REF!</f>
        <v>#REF!</v>
      </c>
      <c r="E49" s="13" t="e">
        <f>'Undercounter steel 2017'!#REF!</f>
        <v>#REF!</v>
      </c>
      <c r="F49" s="13" t="e">
        <f>'Undercounter steel 2017'!#REF!</f>
        <v>#REF!</v>
      </c>
      <c r="G49" s="13" t="e">
        <f>'Undercounter steel 2017'!#REF!</f>
        <v>#REF!</v>
      </c>
      <c r="H49" s="13" t="e">
        <f>'Undercounter steel 2017'!#REF!</f>
        <v>#REF!</v>
      </c>
      <c r="I49" s="13" t="e">
        <f>'Undercounter steel 2017'!#REF!</f>
        <v>#REF!</v>
      </c>
      <c r="J49" s="13" t="e">
        <f>'Undercounter steel 2017'!#REF!</f>
        <v>#REF!</v>
      </c>
      <c r="K49" s="13" t="e">
        <f>'Undercounter steel 2017'!#REF!</f>
        <v>#REF!</v>
      </c>
      <c r="L49" s="13" t="e">
        <f>'Undercounter steel 2017'!#REF!</f>
        <v>#REF!</v>
      </c>
      <c r="M49" s="13" t="e">
        <f>'Undercounter steel 2017'!#REF!</f>
        <v>#REF!</v>
      </c>
      <c r="N49" s="13" t="e">
        <f>'Undercounter steel 2017'!#REF!</f>
        <v>#REF!</v>
      </c>
      <c r="O49" s="13" t="e">
        <f>'Undercounter steel 2017'!#REF!</f>
        <v>#REF!</v>
      </c>
      <c r="P49" s="13" t="e">
        <f>'Undercounter steel 2017'!#REF!</f>
        <v>#REF!</v>
      </c>
      <c r="Q49" s="13" t="e">
        <f>'Undercounter steel 2017'!#REF!</f>
        <v>#REF!</v>
      </c>
      <c r="R49" s="13" t="e">
        <f>'Undercounter steel 2017'!#REF!</f>
        <v>#REF!</v>
      </c>
      <c r="S49" s="13"/>
      <c r="T49" s="13"/>
      <c r="U49" s="13"/>
      <c r="V49" s="13"/>
      <c r="W49" s="13"/>
    </row>
    <row r="50" spans="1:23" x14ac:dyDescent="0.25">
      <c r="A50" s="27" t="s">
        <v>131</v>
      </c>
      <c r="B50" s="20" t="s">
        <v>117</v>
      </c>
      <c r="C50" s="13" t="e">
        <f>'Undercounter steel 2017'!#REF!</f>
        <v>#REF!</v>
      </c>
      <c r="D50" s="13" t="e">
        <f>'Undercounter steel 2017'!#REF!</f>
        <v>#REF!</v>
      </c>
      <c r="E50" s="13" t="e">
        <f>'Undercounter steel 2017'!#REF!</f>
        <v>#REF!</v>
      </c>
      <c r="F50" s="13" t="e">
        <f>'Undercounter steel 2017'!#REF!</f>
        <v>#REF!</v>
      </c>
      <c r="G50" s="13" t="e">
        <f>'Undercounter steel 2017'!#REF!</f>
        <v>#REF!</v>
      </c>
      <c r="H50" s="13" t="e">
        <f>'Undercounter steel 2017'!#REF!</f>
        <v>#REF!</v>
      </c>
      <c r="I50" s="13" t="e">
        <f>'Undercounter steel 2017'!#REF!</f>
        <v>#REF!</v>
      </c>
      <c r="J50" s="13" t="e">
        <f>'Undercounter steel 2017'!#REF!</f>
        <v>#REF!</v>
      </c>
      <c r="K50" s="13" t="e">
        <f>'Undercounter steel 2017'!#REF!</f>
        <v>#REF!</v>
      </c>
      <c r="L50" s="13" t="e">
        <f>'Undercounter steel 2017'!#REF!</f>
        <v>#REF!</v>
      </c>
      <c r="M50" s="13" t="e">
        <f>'Undercounter steel 2017'!#REF!</f>
        <v>#REF!</v>
      </c>
      <c r="N50" s="13" t="e">
        <f>'Undercounter steel 2017'!#REF!</f>
        <v>#REF!</v>
      </c>
      <c r="O50" s="13" t="e">
        <f>'Undercounter steel 2017'!#REF!</f>
        <v>#REF!</v>
      </c>
      <c r="P50" s="13" t="e">
        <f>'Undercounter steel 2017'!#REF!</f>
        <v>#REF!</v>
      </c>
      <c r="Q50" s="13" t="e">
        <f>'Undercounter steel 2017'!#REF!</f>
        <v>#REF!</v>
      </c>
      <c r="R50" s="13" t="e">
        <f>'Undercounter steel 2017'!#REF!</f>
        <v>#REF!</v>
      </c>
      <c r="S50" s="13"/>
      <c r="T50" s="13"/>
      <c r="U50" s="13"/>
      <c r="V50" s="13"/>
      <c r="W50" s="13"/>
    </row>
    <row r="51" spans="1:23" x14ac:dyDescent="0.25">
      <c r="B51" s="2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x14ac:dyDescent="0.25">
      <c r="A52" s="27" t="s">
        <v>122</v>
      </c>
      <c r="B52" s="20"/>
      <c r="C52" s="26" t="e">
        <f t="shared" ref="C52:R52" si="10">C41-C$41</f>
        <v>#REF!</v>
      </c>
      <c r="D52" s="26" t="e">
        <f t="shared" si="10"/>
        <v>#REF!</v>
      </c>
      <c r="E52" s="26" t="e">
        <f t="shared" si="10"/>
        <v>#REF!</v>
      </c>
      <c r="F52" s="26" t="e">
        <f t="shared" si="10"/>
        <v>#REF!</v>
      </c>
      <c r="G52" s="26" t="e">
        <f t="shared" si="10"/>
        <v>#REF!</v>
      </c>
      <c r="H52" s="26" t="e">
        <f t="shared" si="10"/>
        <v>#REF!</v>
      </c>
      <c r="I52" s="26" t="e">
        <f t="shared" si="10"/>
        <v>#REF!</v>
      </c>
      <c r="J52" s="26" t="e">
        <f t="shared" si="10"/>
        <v>#REF!</v>
      </c>
      <c r="K52" s="26" t="e">
        <f t="shared" si="10"/>
        <v>#REF!</v>
      </c>
      <c r="L52" s="26" t="e">
        <f t="shared" si="10"/>
        <v>#REF!</v>
      </c>
      <c r="M52" s="26" t="e">
        <f t="shared" si="10"/>
        <v>#REF!</v>
      </c>
      <c r="N52" s="26" t="e">
        <f t="shared" si="10"/>
        <v>#REF!</v>
      </c>
      <c r="O52" s="26" t="e">
        <f t="shared" si="10"/>
        <v>#REF!</v>
      </c>
      <c r="P52" s="26" t="e">
        <f t="shared" si="10"/>
        <v>#REF!</v>
      </c>
      <c r="Q52" s="26" t="e">
        <f t="shared" si="10"/>
        <v>#REF!</v>
      </c>
      <c r="R52" s="26" t="e">
        <f t="shared" si="10"/>
        <v>#REF!</v>
      </c>
      <c r="S52" s="13"/>
      <c r="T52" s="13"/>
      <c r="U52" s="13"/>
      <c r="V52" s="13"/>
      <c r="W52" s="13"/>
    </row>
    <row r="53" spans="1:23" x14ac:dyDescent="0.25">
      <c r="A53" s="27" t="s">
        <v>123</v>
      </c>
      <c r="B53" s="20" t="s">
        <v>121</v>
      </c>
      <c r="C53" s="26" t="e">
        <f t="shared" ref="C53:R53" si="11">C42-C$41</f>
        <v>#REF!</v>
      </c>
      <c r="D53" s="26" t="e">
        <f t="shared" si="11"/>
        <v>#REF!</v>
      </c>
      <c r="E53" s="26" t="e">
        <f t="shared" si="11"/>
        <v>#REF!</v>
      </c>
      <c r="F53" s="26" t="e">
        <f t="shared" si="11"/>
        <v>#REF!</v>
      </c>
      <c r="G53" s="26" t="e">
        <f t="shared" si="11"/>
        <v>#REF!</v>
      </c>
      <c r="H53" s="26" t="e">
        <f t="shared" si="11"/>
        <v>#REF!</v>
      </c>
      <c r="I53" s="26" t="e">
        <f t="shared" si="11"/>
        <v>#REF!</v>
      </c>
      <c r="J53" s="26" t="e">
        <f t="shared" si="11"/>
        <v>#REF!</v>
      </c>
      <c r="K53" s="26" t="e">
        <f t="shared" si="11"/>
        <v>#REF!</v>
      </c>
      <c r="L53" s="26" t="e">
        <f t="shared" si="11"/>
        <v>#REF!</v>
      </c>
      <c r="M53" s="26" t="e">
        <f t="shared" si="11"/>
        <v>#REF!</v>
      </c>
      <c r="N53" s="26" t="e">
        <f t="shared" si="11"/>
        <v>#REF!</v>
      </c>
      <c r="O53" s="26" t="e">
        <f t="shared" si="11"/>
        <v>#REF!</v>
      </c>
      <c r="P53" s="26" t="e">
        <f t="shared" si="11"/>
        <v>#REF!</v>
      </c>
      <c r="Q53" s="26" t="e">
        <f t="shared" si="11"/>
        <v>#REF!</v>
      </c>
      <c r="R53" s="26" t="e">
        <f t="shared" si="11"/>
        <v>#REF!</v>
      </c>
    </row>
    <row r="54" spans="1:23" x14ac:dyDescent="0.25">
      <c r="A54" s="27" t="s">
        <v>124</v>
      </c>
      <c r="B54" s="20" t="s">
        <v>114</v>
      </c>
      <c r="C54" s="26" t="e">
        <f t="shared" ref="C54:R54" si="12">C43-C$41</f>
        <v>#REF!</v>
      </c>
      <c r="D54" s="26" t="e">
        <f t="shared" si="12"/>
        <v>#REF!</v>
      </c>
      <c r="E54" s="26" t="e">
        <f t="shared" si="12"/>
        <v>#REF!</v>
      </c>
      <c r="F54" s="26" t="e">
        <f t="shared" si="12"/>
        <v>#REF!</v>
      </c>
      <c r="G54" s="26" t="e">
        <f t="shared" si="12"/>
        <v>#REF!</v>
      </c>
      <c r="H54" s="26" t="e">
        <f t="shared" si="12"/>
        <v>#REF!</v>
      </c>
      <c r="I54" s="26" t="e">
        <f t="shared" si="12"/>
        <v>#REF!</v>
      </c>
      <c r="J54" s="26" t="e">
        <f t="shared" si="12"/>
        <v>#REF!</v>
      </c>
      <c r="K54" s="26" t="e">
        <f t="shared" si="12"/>
        <v>#REF!</v>
      </c>
      <c r="L54" s="26" t="e">
        <f t="shared" si="12"/>
        <v>#REF!</v>
      </c>
      <c r="M54" s="26" t="e">
        <f t="shared" si="12"/>
        <v>#REF!</v>
      </c>
      <c r="N54" s="26" t="e">
        <f t="shared" si="12"/>
        <v>#REF!</v>
      </c>
      <c r="O54" s="26" t="e">
        <f t="shared" si="12"/>
        <v>#REF!</v>
      </c>
      <c r="P54" s="26" t="e">
        <f t="shared" si="12"/>
        <v>#REF!</v>
      </c>
      <c r="Q54" s="26" t="e">
        <f t="shared" si="12"/>
        <v>#REF!</v>
      </c>
      <c r="R54" s="26" t="e">
        <f t="shared" si="12"/>
        <v>#REF!</v>
      </c>
    </row>
    <row r="55" spans="1:23" x14ac:dyDescent="0.25">
      <c r="A55" s="27" t="s">
        <v>125</v>
      </c>
      <c r="B55" s="20" t="s">
        <v>114</v>
      </c>
      <c r="C55" s="26" t="e">
        <f t="shared" ref="C55:R55" si="13">C44-C$41</f>
        <v>#REF!</v>
      </c>
      <c r="D55" s="26" t="e">
        <f t="shared" si="13"/>
        <v>#REF!</v>
      </c>
      <c r="E55" s="26" t="e">
        <f t="shared" si="13"/>
        <v>#REF!</v>
      </c>
      <c r="F55" s="26" t="e">
        <f t="shared" si="13"/>
        <v>#REF!</v>
      </c>
      <c r="G55" s="26" t="e">
        <f t="shared" si="13"/>
        <v>#REF!</v>
      </c>
      <c r="H55" s="26" t="e">
        <f t="shared" si="13"/>
        <v>#REF!</v>
      </c>
      <c r="I55" s="26" t="e">
        <f t="shared" si="13"/>
        <v>#REF!</v>
      </c>
      <c r="J55" s="26" t="e">
        <f t="shared" si="13"/>
        <v>#REF!</v>
      </c>
      <c r="K55" s="26" t="e">
        <f t="shared" si="13"/>
        <v>#REF!</v>
      </c>
      <c r="L55" s="26" t="e">
        <f t="shared" si="13"/>
        <v>#REF!</v>
      </c>
      <c r="M55" s="26" t="e">
        <f t="shared" si="13"/>
        <v>#REF!</v>
      </c>
      <c r="N55" s="26" t="e">
        <f t="shared" si="13"/>
        <v>#REF!</v>
      </c>
      <c r="O55" s="26" t="e">
        <f t="shared" si="13"/>
        <v>#REF!</v>
      </c>
      <c r="P55" s="26" t="e">
        <f t="shared" si="13"/>
        <v>#REF!</v>
      </c>
      <c r="Q55" s="26" t="e">
        <f t="shared" si="13"/>
        <v>#REF!</v>
      </c>
      <c r="R55" s="26" t="e">
        <f t="shared" si="13"/>
        <v>#REF!</v>
      </c>
    </row>
    <row r="56" spans="1:23" x14ac:dyDescent="0.25">
      <c r="A56" s="27" t="s">
        <v>126</v>
      </c>
      <c r="B56" s="20" t="s">
        <v>115</v>
      </c>
      <c r="C56" s="26" t="e">
        <f t="shared" ref="C56:R56" si="14">C45-C$41</f>
        <v>#REF!</v>
      </c>
      <c r="D56" s="26" t="e">
        <f t="shared" si="14"/>
        <v>#REF!</v>
      </c>
      <c r="E56" s="26" t="e">
        <f t="shared" si="14"/>
        <v>#REF!</v>
      </c>
      <c r="F56" s="26" t="e">
        <f t="shared" si="14"/>
        <v>#REF!</v>
      </c>
      <c r="G56" s="26" t="e">
        <f t="shared" si="14"/>
        <v>#REF!</v>
      </c>
      <c r="H56" s="26" t="e">
        <f t="shared" si="14"/>
        <v>#REF!</v>
      </c>
      <c r="I56" s="26" t="e">
        <f t="shared" si="14"/>
        <v>#REF!</v>
      </c>
      <c r="J56" s="26" t="e">
        <f t="shared" si="14"/>
        <v>#REF!</v>
      </c>
      <c r="K56" s="26" t="e">
        <f t="shared" si="14"/>
        <v>#REF!</v>
      </c>
      <c r="L56" s="26" t="e">
        <f t="shared" si="14"/>
        <v>#REF!</v>
      </c>
      <c r="M56" s="26" t="e">
        <f t="shared" si="14"/>
        <v>#REF!</v>
      </c>
      <c r="N56" s="26" t="e">
        <f t="shared" si="14"/>
        <v>#REF!</v>
      </c>
      <c r="O56" s="26" t="e">
        <f t="shared" si="14"/>
        <v>#REF!</v>
      </c>
      <c r="P56" s="26" t="e">
        <f t="shared" si="14"/>
        <v>#REF!</v>
      </c>
      <c r="Q56" s="26" t="e">
        <f t="shared" si="14"/>
        <v>#REF!</v>
      </c>
      <c r="R56" s="26" t="e">
        <f t="shared" si="14"/>
        <v>#REF!</v>
      </c>
    </row>
    <row r="57" spans="1:23" x14ac:dyDescent="0.25">
      <c r="A57" s="27" t="s">
        <v>128</v>
      </c>
      <c r="B57" s="20" t="s">
        <v>115</v>
      </c>
      <c r="C57" s="26" t="e">
        <f t="shared" ref="C57:R57" si="15">C46-C$41</f>
        <v>#REF!</v>
      </c>
      <c r="D57" s="26" t="e">
        <f t="shared" si="15"/>
        <v>#REF!</v>
      </c>
      <c r="E57" s="26" t="e">
        <f t="shared" si="15"/>
        <v>#REF!</v>
      </c>
      <c r="F57" s="26" t="e">
        <f t="shared" si="15"/>
        <v>#REF!</v>
      </c>
      <c r="G57" s="26" t="e">
        <f t="shared" si="15"/>
        <v>#REF!</v>
      </c>
      <c r="H57" s="26" t="e">
        <f t="shared" si="15"/>
        <v>#REF!</v>
      </c>
      <c r="I57" s="26" t="e">
        <f t="shared" si="15"/>
        <v>#REF!</v>
      </c>
      <c r="J57" s="26" t="e">
        <f t="shared" si="15"/>
        <v>#REF!</v>
      </c>
      <c r="K57" s="26" t="e">
        <f t="shared" si="15"/>
        <v>#REF!</v>
      </c>
      <c r="L57" s="26" t="e">
        <f t="shared" si="15"/>
        <v>#REF!</v>
      </c>
      <c r="M57" s="26" t="e">
        <f t="shared" si="15"/>
        <v>#REF!</v>
      </c>
      <c r="N57" s="26" t="e">
        <f t="shared" si="15"/>
        <v>#REF!</v>
      </c>
      <c r="O57" s="26" t="e">
        <f t="shared" si="15"/>
        <v>#REF!</v>
      </c>
      <c r="P57" s="26" t="e">
        <f t="shared" si="15"/>
        <v>#REF!</v>
      </c>
      <c r="Q57" s="26" t="e">
        <f t="shared" si="15"/>
        <v>#REF!</v>
      </c>
      <c r="R57" s="26" t="e">
        <f t="shared" si="15"/>
        <v>#REF!</v>
      </c>
    </row>
    <row r="58" spans="1:23" x14ac:dyDescent="0.25">
      <c r="A58" s="20" t="s">
        <v>127</v>
      </c>
      <c r="B58" s="20" t="s">
        <v>116</v>
      </c>
      <c r="C58" s="26" t="e">
        <f t="shared" ref="C58:R58" si="16">C47-C$41</f>
        <v>#REF!</v>
      </c>
      <c r="D58" s="26" t="e">
        <f t="shared" si="16"/>
        <v>#REF!</v>
      </c>
      <c r="E58" s="26" t="e">
        <f t="shared" si="16"/>
        <v>#REF!</v>
      </c>
      <c r="F58" s="26" t="e">
        <f t="shared" si="16"/>
        <v>#REF!</v>
      </c>
      <c r="G58" s="26" t="e">
        <f t="shared" si="16"/>
        <v>#REF!</v>
      </c>
      <c r="H58" s="26" t="e">
        <f t="shared" si="16"/>
        <v>#REF!</v>
      </c>
      <c r="I58" s="26" t="e">
        <f t="shared" si="16"/>
        <v>#REF!</v>
      </c>
      <c r="J58" s="26" t="e">
        <f t="shared" si="16"/>
        <v>#REF!</v>
      </c>
      <c r="K58" s="26" t="e">
        <f t="shared" si="16"/>
        <v>#REF!</v>
      </c>
      <c r="L58" s="26" t="e">
        <f t="shared" si="16"/>
        <v>#REF!</v>
      </c>
      <c r="M58" s="26" t="e">
        <f t="shared" si="16"/>
        <v>#REF!</v>
      </c>
      <c r="N58" s="26" t="e">
        <f t="shared" si="16"/>
        <v>#REF!</v>
      </c>
      <c r="O58" s="26" t="e">
        <f t="shared" si="16"/>
        <v>#REF!</v>
      </c>
      <c r="P58" s="26" t="e">
        <f t="shared" si="16"/>
        <v>#REF!</v>
      </c>
      <c r="Q58" s="26" t="e">
        <f t="shared" si="16"/>
        <v>#REF!</v>
      </c>
      <c r="R58" s="26" t="e">
        <f t="shared" si="16"/>
        <v>#REF!</v>
      </c>
    </row>
    <row r="59" spans="1:23" x14ac:dyDescent="0.25">
      <c r="A59" s="27" t="s">
        <v>129</v>
      </c>
      <c r="B59" s="20" t="s">
        <v>116</v>
      </c>
      <c r="C59" s="26" t="e">
        <f t="shared" ref="C59:R59" si="17">C48-C$41</f>
        <v>#REF!</v>
      </c>
      <c r="D59" s="26" t="e">
        <f t="shared" si="17"/>
        <v>#REF!</v>
      </c>
      <c r="E59" s="26" t="e">
        <f t="shared" si="17"/>
        <v>#REF!</v>
      </c>
      <c r="F59" s="26" t="e">
        <f t="shared" si="17"/>
        <v>#REF!</v>
      </c>
      <c r="G59" s="26" t="e">
        <f t="shared" si="17"/>
        <v>#REF!</v>
      </c>
      <c r="H59" s="26" t="e">
        <f t="shared" si="17"/>
        <v>#REF!</v>
      </c>
      <c r="I59" s="26" t="e">
        <f t="shared" si="17"/>
        <v>#REF!</v>
      </c>
      <c r="J59" s="26" t="e">
        <f t="shared" si="17"/>
        <v>#REF!</v>
      </c>
      <c r="K59" s="26" t="e">
        <f t="shared" si="17"/>
        <v>#REF!</v>
      </c>
      <c r="L59" s="26" t="e">
        <f t="shared" si="17"/>
        <v>#REF!</v>
      </c>
      <c r="M59" s="26" t="e">
        <f t="shared" si="17"/>
        <v>#REF!</v>
      </c>
      <c r="N59" s="26" t="e">
        <f t="shared" si="17"/>
        <v>#REF!</v>
      </c>
      <c r="O59" s="26" t="e">
        <f t="shared" si="17"/>
        <v>#REF!</v>
      </c>
      <c r="P59" s="26" t="e">
        <f t="shared" si="17"/>
        <v>#REF!</v>
      </c>
      <c r="Q59" s="26" t="e">
        <f t="shared" si="17"/>
        <v>#REF!</v>
      </c>
      <c r="R59" s="26" t="e">
        <f t="shared" si="17"/>
        <v>#REF!</v>
      </c>
    </row>
    <row r="60" spans="1:23" x14ac:dyDescent="0.25">
      <c r="A60" s="20" t="s">
        <v>130</v>
      </c>
      <c r="B60" s="20" t="s">
        <v>117</v>
      </c>
      <c r="C60" s="26" t="e">
        <f t="shared" ref="C60:R60" si="18">C49-C$41</f>
        <v>#REF!</v>
      </c>
      <c r="D60" s="26" t="e">
        <f t="shared" si="18"/>
        <v>#REF!</v>
      </c>
      <c r="E60" s="26" t="e">
        <f t="shared" si="18"/>
        <v>#REF!</v>
      </c>
      <c r="F60" s="26" t="e">
        <f t="shared" si="18"/>
        <v>#REF!</v>
      </c>
      <c r="G60" s="26" t="e">
        <f t="shared" si="18"/>
        <v>#REF!</v>
      </c>
      <c r="H60" s="26" t="e">
        <f t="shared" si="18"/>
        <v>#REF!</v>
      </c>
      <c r="I60" s="26" t="e">
        <f t="shared" si="18"/>
        <v>#REF!</v>
      </c>
      <c r="J60" s="26" t="e">
        <f t="shared" si="18"/>
        <v>#REF!</v>
      </c>
      <c r="K60" s="26" t="e">
        <f t="shared" si="18"/>
        <v>#REF!</v>
      </c>
      <c r="L60" s="26" t="e">
        <f t="shared" si="18"/>
        <v>#REF!</v>
      </c>
      <c r="M60" s="26" t="e">
        <f t="shared" si="18"/>
        <v>#REF!</v>
      </c>
      <c r="N60" s="26" t="e">
        <f t="shared" si="18"/>
        <v>#REF!</v>
      </c>
      <c r="O60" s="26" t="e">
        <f t="shared" si="18"/>
        <v>#REF!</v>
      </c>
      <c r="P60" s="26" t="e">
        <f t="shared" si="18"/>
        <v>#REF!</v>
      </c>
      <c r="Q60" s="26" t="e">
        <f t="shared" si="18"/>
        <v>#REF!</v>
      </c>
      <c r="R60" s="26" t="e">
        <f t="shared" si="18"/>
        <v>#REF!</v>
      </c>
    </row>
    <row r="61" spans="1:23" x14ac:dyDescent="0.25">
      <c r="A61" s="27" t="s">
        <v>131</v>
      </c>
      <c r="B61" s="20" t="s">
        <v>117</v>
      </c>
      <c r="C61" s="26" t="e">
        <f t="shared" ref="C61:R61" si="19">C50-C$41</f>
        <v>#REF!</v>
      </c>
      <c r="D61" s="26" t="e">
        <f t="shared" si="19"/>
        <v>#REF!</v>
      </c>
      <c r="E61" s="26" t="e">
        <f t="shared" si="19"/>
        <v>#REF!</v>
      </c>
      <c r="F61" s="26" t="e">
        <f t="shared" si="19"/>
        <v>#REF!</v>
      </c>
      <c r="G61" s="26" t="e">
        <f t="shared" si="19"/>
        <v>#REF!</v>
      </c>
      <c r="H61" s="26" t="e">
        <f t="shared" si="19"/>
        <v>#REF!</v>
      </c>
      <c r="I61" s="26" t="e">
        <f t="shared" si="19"/>
        <v>#REF!</v>
      </c>
      <c r="J61" s="26" t="e">
        <f t="shared" si="19"/>
        <v>#REF!</v>
      </c>
      <c r="K61" s="26" t="e">
        <f t="shared" si="19"/>
        <v>#REF!</v>
      </c>
      <c r="L61" s="26" t="e">
        <f t="shared" si="19"/>
        <v>#REF!</v>
      </c>
      <c r="M61" s="26" t="e">
        <f t="shared" si="19"/>
        <v>#REF!</v>
      </c>
      <c r="N61" s="26" t="e">
        <f t="shared" si="19"/>
        <v>#REF!</v>
      </c>
      <c r="O61" s="26" t="e">
        <f t="shared" si="19"/>
        <v>#REF!</v>
      </c>
      <c r="P61" s="26" t="e">
        <f t="shared" si="19"/>
        <v>#REF!</v>
      </c>
      <c r="Q61" s="26" t="e">
        <f t="shared" si="19"/>
        <v>#REF!</v>
      </c>
      <c r="R61" s="26" t="e">
        <f t="shared" si="19"/>
        <v>#REF!</v>
      </c>
    </row>
    <row r="62" spans="1:23" x14ac:dyDescent="0.25">
      <c r="B62" s="20"/>
      <c r="G62" s="25"/>
    </row>
    <row r="63" spans="1:23" s="19" customFormat="1" ht="17.399999999999999" x14ac:dyDescent="0.3">
      <c r="A63" s="18" t="s">
        <v>136</v>
      </c>
      <c r="B63" s="18"/>
      <c r="G63" s="28"/>
    </row>
    <row r="64" spans="1:23" x14ac:dyDescent="0.25">
      <c r="B64" s="20"/>
      <c r="G64" s="5"/>
    </row>
    <row r="65" spans="1:23" x14ac:dyDescent="0.25">
      <c r="B65" s="20"/>
      <c r="C65" s="24" t="s">
        <v>79</v>
      </c>
      <c r="D65" s="24" t="s">
        <v>80</v>
      </c>
      <c r="E65" s="24" t="s">
        <v>81</v>
      </c>
      <c r="F65" s="24" t="s">
        <v>82</v>
      </c>
      <c r="G65" s="24" t="s">
        <v>83</v>
      </c>
      <c r="H65" s="24" t="s">
        <v>84</v>
      </c>
      <c r="I65" s="24" t="s">
        <v>85</v>
      </c>
      <c r="J65" s="24" t="s">
        <v>86</v>
      </c>
      <c r="K65" s="24" t="s">
        <v>87</v>
      </c>
      <c r="L65" s="24" t="s">
        <v>88</v>
      </c>
      <c r="M65" s="24" t="s">
        <v>89</v>
      </c>
      <c r="N65" s="24" t="s">
        <v>90</v>
      </c>
      <c r="O65" s="24" t="s">
        <v>0</v>
      </c>
      <c r="P65" s="24" t="s">
        <v>1</v>
      </c>
      <c r="Q65" s="24" t="s">
        <v>2</v>
      </c>
      <c r="R65" s="24" t="s">
        <v>3</v>
      </c>
      <c r="S65" s="24"/>
      <c r="T65" s="24"/>
      <c r="U65" s="24"/>
      <c r="V65" s="24"/>
    </row>
    <row r="66" spans="1:23" x14ac:dyDescent="0.25">
      <c r="B66" s="20"/>
      <c r="G66" s="5"/>
    </row>
    <row r="67" spans="1:23" x14ac:dyDescent="0.25">
      <c r="A67" s="27" t="s">
        <v>126</v>
      </c>
      <c r="B67" s="20"/>
      <c r="C67" s="13" t="e">
        <f>'Undercounter steel 2017'!#REF!</f>
        <v>#REF!</v>
      </c>
      <c r="D67" s="13" t="e">
        <f>'Undercounter steel 2017'!#REF!</f>
        <v>#REF!</v>
      </c>
      <c r="E67" s="13" t="e">
        <f>'Undercounter steel 2017'!#REF!</f>
        <v>#REF!</v>
      </c>
      <c r="F67" s="13" t="e">
        <f>'Undercounter steel 2017'!#REF!</f>
        <v>#REF!</v>
      </c>
      <c r="G67" s="13" t="e">
        <f>'Undercounter steel 2017'!#REF!</f>
        <v>#REF!</v>
      </c>
      <c r="H67" s="13" t="e">
        <f>'Undercounter steel 2017'!#REF!</f>
        <v>#REF!</v>
      </c>
      <c r="I67" s="13" t="e">
        <f>'Undercounter steel 2017'!#REF!</f>
        <v>#REF!</v>
      </c>
      <c r="J67" s="13" t="e">
        <f>'Undercounter steel 2017'!#REF!</f>
        <v>#REF!</v>
      </c>
      <c r="K67" s="13" t="e">
        <f>'Undercounter steel 2017'!#REF!</f>
        <v>#REF!</v>
      </c>
      <c r="L67" s="13" t="e">
        <f>'Undercounter steel 2017'!#REF!</f>
        <v>#REF!</v>
      </c>
      <c r="M67" s="13" t="e">
        <f>'Undercounter steel 2017'!#REF!</f>
        <v>#REF!</v>
      </c>
      <c r="N67" s="13" t="e">
        <f>'Undercounter steel 2017'!#REF!</f>
        <v>#REF!</v>
      </c>
      <c r="O67" s="13" t="e">
        <f>'Undercounter steel 2017'!#REF!</f>
        <v>#REF!</v>
      </c>
      <c r="P67" s="13" t="e">
        <f>'Undercounter steel 2017'!#REF!</f>
        <v>#REF!</v>
      </c>
      <c r="Q67" s="13" t="e">
        <f>'Undercounter steel 2017'!#REF!</f>
        <v>#REF!</v>
      </c>
      <c r="R67" s="13" t="e">
        <f>'Undercounter steel 2017'!#REF!</f>
        <v>#REF!</v>
      </c>
      <c r="S67" s="13"/>
      <c r="T67" s="13"/>
      <c r="U67" s="13"/>
      <c r="V67" s="13"/>
      <c r="W67" s="13"/>
    </row>
    <row r="68" spans="1:23" x14ac:dyDescent="0.25">
      <c r="A68" s="27" t="s">
        <v>132</v>
      </c>
      <c r="B68" s="20" t="s">
        <v>114</v>
      </c>
      <c r="C68" s="13" t="e">
        <f>'Undercounter steel 2017'!#REF!</f>
        <v>#REF!</v>
      </c>
      <c r="D68" s="13" t="e">
        <f>'Undercounter steel 2017'!#REF!</f>
        <v>#REF!</v>
      </c>
      <c r="E68" s="13" t="e">
        <f>'Undercounter steel 2017'!#REF!</f>
        <v>#REF!</v>
      </c>
      <c r="F68" s="13" t="e">
        <f>'Undercounter steel 2017'!#REF!</f>
        <v>#REF!</v>
      </c>
      <c r="G68" s="13" t="e">
        <f>'Undercounter steel 2017'!#REF!</f>
        <v>#REF!</v>
      </c>
      <c r="H68" s="13" t="e">
        <f>'Undercounter steel 2017'!#REF!</f>
        <v>#REF!</v>
      </c>
      <c r="I68" s="13" t="e">
        <f>'Undercounter steel 2017'!#REF!</f>
        <v>#REF!</v>
      </c>
      <c r="J68" s="13" t="e">
        <f>'Undercounter steel 2017'!#REF!</f>
        <v>#REF!</v>
      </c>
      <c r="K68" s="13" t="e">
        <f>'Undercounter steel 2017'!#REF!</f>
        <v>#REF!</v>
      </c>
      <c r="L68" s="13" t="e">
        <f>'Undercounter steel 2017'!#REF!</f>
        <v>#REF!</v>
      </c>
      <c r="M68" s="13" t="e">
        <f>'Undercounter steel 2017'!#REF!</f>
        <v>#REF!</v>
      </c>
      <c r="N68" s="13" t="e">
        <f>'Undercounter steel 2017'!#REF!</f>
        <v>#REF!</v>
      </c>
      <c r="O68" s="13" t="e">
        <f>'Undercounter steel 2017'!#REF!</f>
        <v>#REF!</v>
      </c>
      <c r="P68" s="13" t="e">
        <f>'Undercounter steel 2017'!#REF!</f>
        <v>#REF!</v>
      </c>
      <c r="Q68" s="13" t="e">
        <f>'Undercounter steel 2017'!#REF!</f>
        <v>#REF!</v>
      </c>
      <c r="R68" s="13" t="e">
        <f>'Undercounter steel 2017'!#REF!</f>
        <v>#REF!</v>
      </c>
      <c r="T68" s="13"/>
      <c r="U68" s="13"/>
      <c r="V68" s="13"/>
      <c r="W68" s="13"/>
    </row>
    <row r="69" spans="1:23" x14ac:dyDescent="0.25">
      <c r="A69" s="27" t="s">
        <v>133</v>
      </c>
      <c r="B69" s="20" t="s">
        <v>115</v>
      </c>
      <c r="C69" s="13" t="e">
        <f>'Undercounter steel 2017'!#REF!</f>
        <v>#REF!</v>
      </c>
      <c r="D69" s="13" t="e">
        <f>'Undercounter steel 2017'!#REF!</f>
        <v>#REF!</v>
      </c>
      <c r="E69" s="13" t="e">
        <f>'Undercounter steel 2017'!#REF!</f>
        <v>#REF!</v>
      </c>
      <c r="F69" s="13" t="e">
        <f>'Undercounter steel 2017'!#REF!</f>
        <v>#REF!</v>
      </c>
      <c r="G69" s="13" t="e">
        <f>'Undercounter steel 2017'!#REF!</f>
        <v>#REF!</v>
      </c>
      <c r="H69" s="13" t="e">
        <f>'Undercounter steel 2017'!#REF!</f>
        <v>#REF!</v>
      </c>
      <c r="I69" s="13" t="e">
        <f>'Undercounter steel 2017'!#REF!</f>
        <v>#REF!</v>
      </c>
      <c r="J69" s="13" t="e">
        <f>'Undercounter steel 2017'!#REF!</f>
        <v>#REF!</v>
      </c>
      <c r="K69" s="13" t="e">
        <f>'Undercounter steel 2017'!#REF!</f>
        <v>#REF!</v>
      </c>
      <c r="L69" s="13" t="e">
        <f>'Undercounter steel 2017'!#REF!</f>
        <v>#REF!</v>
      </c>
      <c r="M69" s="13" t="e">
        <f>'Undercounter steel 2017'!#REF!</f>
        <v>#REF!</v>
      </c>
      <c r="N69" s="13" t="e">
        <f>'Undercounter steel 2017'!#REF!</f>
        <v>#REF!</v>
      </c>
      <c r="O69" s="13" t="e">
        <f>'Undercounter steel 2017'!#REF!</f>
        <v>#REF!</v>
      </c>
      <c r="P69" s="13" t="e">
        <f>'Undercounter steel 2017'!#REF!</f>
        <v>#REF!</v>
      </c>
      <c r="Q69" s="13" t="e">
        <f>'Undercounter steel 2017'!#REF!</f>
        <v>#REF!</v>
      </c>
      <c r="R69" s="13" t="e">
        <f>'Undercounter steel 2017'!#REF!</f>
        <v>#REF!</v>
      </c>
      <c r="S69" s="13"/>
      <c r="T69" s="13"/>
      <c r="U69" s="13"/>
      <c r="V69" s="13"/>
      <c r="W69" s="13"/>
    </row>
    <row r="70" spans="1:23" x14ac:dyDescent="0.25">
      <c r="A70" s="27" t="s">
        <v>134</v>
      </c>
      <c r="B70" s="20" t="s">
        <v>116</v>
      </c>
      <c r="C70" s="13" t="e">
        <f>'Undercounter steel 2017'!#REF!</f>
        <v>#REF!</v>
      </c>
      <c r="D70" s="13" t="e">
        <f>'Undercounter steel 2017'!#REF!</f>
        <v>#REF!</v>
      </c>
      <c r="E70" s="13" t="e">
        <f>'Undercounter steel 2017'!#REF!</f>
        <v>#REF!</v>
      </c>
      <c r="F70" s="13" t="e">
        <f>'Undercounter steel 2017'!#REF!</f>
        <v>#REF!</v>
      </c>
      <c r="G70" s="13" t="e">
        <f>'Undercounter steel 2017'!#REF!</f>
        <v>#REF!</v>
      </c>
      <c r="H70" s="13" t="e">
        <f>'Undercounter steel 2017'!#REF!</f>
        <v>#REF!</v>
      </c>
      <c r="I70" s="13" t="e">
        <f>'Undercounter steel 2017'!#REF!</f>
        <v>#REF!</v>
      </c>
      <c r="J70" s="13" t="e">
        <f>'Undercounter steel 2017'!#REF!</f>
        <v>#REF!</v>
      </c>
      <c r="K70" s="13" t="e">
        <f>'Undercounter steel 2017'!#REF!</f>
        <v>#REF!</v>
      </c>
      <c r="L70" s="13" t="e">
        <f>'Undercounter steel 2017'!#REF!</f>
        <v>#REF!</v>
      </c>
      <c r="M70" s="13" t="e">
        <f>'Undercounter steel 2017'!#REF!</f>
        <v>#REF!</v>
      </c>
      <c r="N70" s="13" t="e">
        <f>'Undercounter steel 2017'!#REF!</f>
        <v>#REF!</v>
      </c>
      <c r="O70" s="13" t="e">
        <f>'Undercounter steel 2017'!#REF!</f>
        <v>#REF!</v>
      </c>
      <c r="P70" s="13" t="e">
        <f>'Undercounter steel 2017'!#REF!</f>
        <v>#REF!</v>
      </c>
      <c r="Q70" s="13" t="e">
        <f>'Undercounter steel 2017'!#REF!</f>
        <v>#REF!</v>
      </c>
      <c r="R70" s="13" t="e">
        <f>'Undercounter steel 2017'!#REF!</f>
        <v>#REF!</v>
      </c>
      <c r="S70" s="13"/>
      <c r="T70" s="13"/>
      <c r="U70" s="13"/>
      <c r="V70" s="13"/>
      <c r="W70" s="13"/>
    </row>
    <row r="71" spans="1:23" x14ac:dyDescent="0.25">
      <c r="A71" s="27" t="s">
        <v>135</v>
      </c>
      <c r="B71" s="20" t="s">
        <v>117</v>
      </c>
      <c r="C71" s="13" t="e">
        <f>'Undercounter steel 2017'!#REF!</f>
        <v>#REF!</v>
      </c>
      <c r="D71" s="13" t="e">
        <f>'Undercounter steel 2017'!#REF!</f>
        <v>#REF!</v>
      </c>
      <c r="E71" s="13" t="e">
        <f>'Undercounter steel 2017'!#REF!</f>
        <v>#REF!</v>
      </c>
      <c r="F71" s="13" t="e">
        <f>'Undercounter steel 2017'!#REF!</f>
        <v>#REF!</v>
      </c>
      <c r="G71" s="13" t="e">
        <f>'Undercounter steel 2017'!#REF!</f>
        <v>#REF!</v>
      </c>
      <c r="H71" s="13" t="e">
        <f>'Undercounter steel 2017'!#REF!</f>
        <v>#REF!</v>
      </c>
      <c r="I71" s="13" t="e">
        <f>'Undercounter steel 2017'!#REF!</f>
        <v>#REF!</v>
      </c>
      <c r="J71" s="13" t="e">
        <f>'Undercounter steel 2017'!#REF!</f>
        <v>#REF!</v>
      </c>
      <c r="K71" s="13" t="e">
        <f>'Undercounter steel 2017'!#REF!</f>
        <v>#REF!</v>
      </c>
      <c r="L71" s="13" t="e">
        <f>'Undercounter steel 2017'!#REF!</f>
        <v>#REF!</v>
      </c>
      <c r="M71" s="13" t="e">
        <f>'Undercounter steel 2017'!#REF!</f>
        <v>#REF!</v>
      </c>
      <c r="N71" s="13" t="e">
        <f>'Undercounter steel 2017'!#REF!</f>
        <v>#REF!</v>
      </c>
      <c r="O71" s="13" t="e">
        <f>'Undercounter steel 2017'!#REF!</f>
        <v>#REF!</v>
      </c>
      <c r="P71" s="13" t="e">
        <f>'Undercounter steel 2017'!#REF!</f>
        <v>#REF!</v>
      </c>
      <c r="Q71" s="13" t="e">
        <f>'Undercounter steel 2017'!#REF!</f>
        <v>#REF!</v>
      </c>
      <c r="R71" s="13" t="e">
        <f>'Undercounter steel 2017'!#REF!</f>
        <v>#REF!</v>
      </c>
      <c r="S71" s="13"/>
      <c r="T71" s="13"/>
      <c r="U71" s="13"/>
      <c r="V71" s="13"/>
      <c r="W71" s="13"/>
    </row>
    <row r="72" spans="1:23" x14ac:dyDescent="0.25">
      <c r="B72" s="20"/>
      <c r="G72" s="5"/>
    </row>
    <row r="73" spans="1:23" x14ac:dyDescent="0.25">
      <c r="A73" s="27" t="s">
        <v>126</v>
      </c>
      <c r="B73" s="20"/>
      <c r="C73" s="26" t="e">
        <f t="shared" ref="C73:R73" si="20">C67-C$67</f>
        <v>#REF!</v>
      </c>
      <c r="D73" s="26" t="e">
        <f t="shared" si="20"/>
        <v>#REF!</v>
      </c>
      <c r="E73" s="26" t="e">
        <f t="shared" si="20"/>
        <v>#REF!</v>
      </c>
      <c r="F73" s="26" t="e">
        <f t="shared" si="20"/>
        <v>#REF!</v>
      </c>
      <c r="G73" s="26" t="e">
        <f t="shared" si="20"/>
        <v>#REF!</v>
      </c>
      <c r="H73" s="26" t="e">
        <f t="shared" si="20"/>
        <v>#REF!</v>
      </c>
      <c r="I73" s="26" t="e">
        <f t="shared" si="20"/>
        <v>#REF!</v>
      </c>
      <c r="J73" s="26" t="e">
        <f t="shared" si="20"/>
        <v>#REF!</v>
      </c>
      <c r="K73" s="26" t="e">
        <f t="shared" si="20"/>
        <v>#REF!</v>
      </c>
      <c r="L73" s="26" t="e">
        <f t="shared" si="20"/>
        <v>#REF!</v>
      </c>
      <c r="M73" s="26" t="e">
        <f t="shared" si="20"/>
        <v>#REF!</v>
      </c>
      <c r="N73" s="26" t="e">
        <f t="shared" si="20"/>
        <v>#REF!</v>
      </c>
      <c r="O73" s="26" t="e">
        <f t="shared" si="20"/>
        <v>#REF!</v>
      </c>
      <c r="P73" s="26" t="e">
        <f t="shared" si="20"/>
        <v>#REF!</v>
      </c>
      <c r="Q73" s="26" t="e">
        <f t="shared" si="20"/>
        <v>#REF!</v>
      </c>
      <c r="R73" s="26" t="e">
        <f t="shared" si="20"/>
        <v>#REF!</v>
      </c>
    </row>
    <row r="74" spans="1:23" x14ac:dyDescent="0.25">
      <c r="A74" s="27" t="s">
        <v>132</v>
      </c>
      <c r="B74" s="20" t="s">
        <v>114</v>
      </c>
      <c r="C74" s="26" t="e">
        <f t="shared" ref="C74:R74" si="21">C68-C$67</f>
        <v>#REF!</v>
      </c>
      <c r="D74" s="26" t="e">
        <f t="shared" si="21"/>
        <v>#REF!</v>
      </c>
      <c r="E74" s="26" t="e">
        <f t="shared" si="21"/>
        <v>#REF!</v>
      </c>
      <c r="F74" s="26" t="e">
        <f t="shared" si="21"/>
        <v>#REF!</v>
      </c>
      <c r="G74" s="26" t="e">
        <f t="shared" si="21"/>
        <v>#REF!</v>
      </c>
      <c r="H74" s="26" t="e">
        <f t="shared" si="21"/>
        <v>#REF!</v>
      </c>
      <c r="I74" s="26" t="e">
        <f t="shared" si="21"/>
        <v>#REF!</v>
      </c>
      <c r="J74" s="26" t="e">
        <f t="shared" si="21"/>
        <v>#REF!</v>
      </c>
      <c r="K74" s="26" t="e">
        <f t="shared" si="21"/>
        <v>#REF!</v>
      </c>
      <c r="L74" s="26" t="e">
        <f t="shared" si="21"/>
        <v>#REF!</v>
      </c>
      <c r="M74" s="26" t="e">
        <f t="shared" si="21"/>
        <v>#REF!</v>
      </c>
      <c r="N74" s="26" t="e">
        <f t="shared" si="21"/>
        <v>#REF!</v>
      </c>
      <c r="O74" s="26" t="e">
        <f t="shared" si="21"/>
        <v>#REF!</v>
      </c>
      <c r="P74" s="26" t="e">
        <f t="shared" si="21"/>
        <v>#REF!</v>
      </c>
      <c r="Q74" s="26" t="e">
        <f t="shared" si="21"/>
        <v>#REF!</v>
      </c>
      <c r="R74" s="26" t="e">
        <f t="shared" si="21"/>
        <v>#REF!</v>
      </c>
    </row>
    <row r="75" spans="1:23" x14ac:dyDescent="0.25">
      <c r="A75" s="27" t="s">
        <v>133</v>
      </c>
      <c r="B75" s="20" t="s">
        <v>115</v>
      </c>
      <c r="C75" s="26" t="e">
        <f t="shared" ref="C75:R75" si="22">C69-C$67</f>
        <v>#REF!</v>
      </c>
      <c r="D75" s="26" t="e">
        <f t="shared" si="22"/>
        <v>#REF!</v>
      </c>
      <c r="E75" s="26" t="e">
        <f t="shared" si="22"/>
        <v>#REF!</v>
      </c>
      <c r="F75" s="26" t="e">
        <f t="shared" si="22"/>
        <v>#REF!</v>
      </c>
      <c r="G75" s="26" t="e">
        <f t="shared" si="22"/>
        <v>#REF!</v>
      </c>
      <c r="H75" s="26" t="e">
        <f t="shared" si="22"/>
        <v>#REF!</v>
      </c>
      <c r="I75" s="26" t="e">
        <f t="shared" si="22"/>
        <v>#REF!</v>
      </c>
      <c r="J75" s="26" t="e">
        <f t="shared" si="22"/>
        <v>#REF!</v>
      </c>
      <c r="K75" s="26" t="e">
        <f t="shared" si="22"/>
        <v>#REF!</v>
      </c>
      <c r="L75" s="26" t="e">
        <f t="shared" si="22"/>
        <v>#REF!</v>
      </c>
      <c r="M75" s="26" t="e">
        <f t="shared" si="22"/>
        <v>#REF!</v>
      </c>
      <c r="N75" s="26" t="e">
        <f t="shared" si="22"/>
        <v>#REF!</v>
      </c>
      <c r="O75" s="26" t="e">
        <f t="shared" si="22"/>
        <v>#REF!</v>
      </c>
      <c r="P75" s="26" t="e">
        <f t="shared" si="22"/>
        <v>#REF!</v>
      </c>
      <c r="Q75" s="26" t="e">
        <f t="shared" si="22"/>
        <v>#REF!</v>
      </c>
      <c r="R75" s="26" t="e">
        <f t="shared" si="22"/>
        <v>#REF!</v>
      </c>
    </row>
    <row r="76" spans="1:23" x14ac:dyDescent="0.25">
      <c r="A76" s="27" t="s">
        <v>134</v>
      </c>
      <c r="B76" s="20" t="s">
        <v>116</v>
      </c>
      <c r="C76" s="26" t="e">
        <f t="shared" ref="C76:R76" si="23">C70-C$67</f>
        <v>#REF!</v>
      </c>
      <c r="D76" s="26" t="e">
        <f t="shared" si="23"/>
        <v>#REF!</v>
      </c>
      <c r="E76" s="26" t="e">
        <f t="shared" si="23"/>
        <v>#REF!</v>
      </c>
      <c r="F76" s="26" t="e">
        <f t="shared" si="23"/>
        <v>#REF!</v>
      </c>
      <c r="G76" s="26" t="e">
        <f t="shared" si="23"/>
        <v>#REF!</v>
      </c>
      <c r="H76" s="26" t="e">
        <f t="shared" si="23"/>
        <v>#REF!</v>
      </c>
      <c r="I76" s="26" t="e">
        <f t="shared" si="23"/>
        <v>#REF!</v>
      </c>
      <c r="J76" s="26" t="e">
        <f t="shared" si="23"/>
        <v>#REF!</v>
      </c>
      <c r="K76" s="26" t="e">
        <f t="shared" si="23"/>
        <v>#REF!</v>
      </c>
      <c r="L76" s="26" t="e">
        <f t="shared" si="23"/>
        <v>#REF!</v>
      </c>
      <c r="M76" s="26" t="e">
        <f t="shared" si="23"/>
        <v>#REF!</v>
      </c>
      <c r="N76" s="26" t="e">
        <f t="shared" si="23"/>
        <v>#REF!</v>
      </c>
      <c r="O76" s="26" t="e">
        <f t="shared" si="23"/>
        <v>#REF!</v>
      </c>
      <c r="P76" s="26" t="e">
        <f t="shared" si="23"/>
        <v>#REF!</v>
      </c>
      <c r="Q76" s="26" t="e">
        <f t="shared" si="23"/>
        <v>#REF!</v>
      </c>
      <c r="R76" s="26" t="e">
        <f t="shared" si="23"/>
        <v>#REF!</v>
      </c>
    </row>
    <row r="77" spans="1:23" x14ac:dyDescent="0.25">
      <c r="A77" s="27" t="s">
        <v>135</v>
      </c>
      <c r="B77" s="20" t="s">
        <v>117</v>
      </c>
      <c r="C77" s="26" t="e">
        <f t="shared" ref="C77:R77" si="24">C71-C$67</f>
        <v>#REF!</v>
      </c>
      <c r="D77" s="26" t="e">
        <f t="shared" si="24"/>
        <v>#REF!</v>
      </c>
      <c r="E77" s="26" t="e">
        <f t="shared" si="24"/>
        <v>#REF!</v>
      </c>
      <c r="F77" s="26" t="e">
        <f t="shared" si="24"/>
        <v>#REF!</v>
      </c>
      <c r="G77" s="26" t="e">
        <f t="shared" si="24"/>
        <v>#REF!</v>
      </c>
      <c r="H77" s="26" t="e">
        <f t="shared" si="24"/>
        <v>#REF!</v>
      </c>
      <c r="I77" s="26" t="e">
        <f t="shared" si="24"/>
        <v>#REF!</v>
      </c>
      <c r="J77" s="26" t="e">
        <f t="shared" si="24"/>
        <v>#REF!</v>
      </c>
      <c r="K77" s="26" t="e">
        <f t="shared" si="24"/>
        <v>#REF!</v>
      </c>
      <c r="L77" s="26" t="e">
        <f t="shared" si="24"/>
        <v>#REF!</v>
      </c>
      <c r="M77" s="26" t="e">
        <f t="shared" si="24"/>
        <v>#REF!</v>
      </c>
      <c r="N77" s="26" t="e">
        <f t="shared" si="24"/>
        <v>#REF!</v>
      </c>
      <c r="O77" s="26" t="e">
        <f t="shared" si="24"/>
        <v>#REF!</v>
      </c>
      <c r="P77" s="26" t="e">
        <f t="shared" si="24"/>
        <v>#REF!</v>
      </c>
      <c r="Q77" s="26" t="e">
        <f t="shared" si="24"/>
        <v>#REF!</v>
      </c>
      <c r="R77" s="26" t="e">
        <f t="shared" si="24"/>
        <v>#REF!</v>
      </c>
    </row>
    <row r="79" spans="1:23" s="19" customFormat="1" ht="17.399999999999999" x14ac:dyDescent="0.3">
      <c r="A79" s="18" t="s">
        <v>119</v>
      </c>
      <c r="B79" s="18"/>
    </row>
    <row r="80" spans="1:23" x14ac:dyDescent="0.25">
      <c r="A80"/>
    </row>
    <row r="81" spans="1:21" x14ac:dyDescent="0.25">
      <c r="A81"/>
      <c r="C81" s="24" t="s">
        <v>4</v>
      </c>
      <c r="D81" s="24" t="s">
        <v>5</v>
      </c>
      <c r="E81" s="24" t="s">
        <v>6</v>
      </c>
      <c r="F81" s="24" t="s">
        <v>7</v>
      </c>
      <c r="G81" s="24" t="s">
        <v>8</v>
      </c>
      <c r="H81" s="24" t="s">
        <v>9</v>
      </c>
      <c r="I81" s="24" t="s">
        <v>10</v>
      </c>
      <c r="J81" s="24" t="s">
        <v>11</v>
      </c>
      <c r="K81" s="24" t="s">
        <v>12</v>
      </c>
      <c r="L81" s="24" t="s">
        <v>13</v>
      </c>
      <c r="M81" s="24" t="s">
        <v>14</v>
      </c>
      <c r="N81" s="24" t="s">
        <v>15</v>
      </c>
      <c r="O81" s="24" t="s">
        <v>16</v>
      </c>
      <c r="P81" s="24" t="s">
        <v>17</v>
      </c>
      <c r="Q81" s="24" t="s">
        <v>18</v>
      </c>
      <c r="R81" s="24" t="s">
        <v>19</v>
      </c>
      <c r="S81" s="24" t="s">
        <v>20</v>
      </c>
      <c r="T81" s="24" t="s">
        <v>21</v>
      </c>
    </row>
    <row r="82" spans="1:21" x14ac:dyDescent="0.25">
      <c r="A82"/>
    </row>
    <row r="83" spans="1:21" x14ac:dyDescent="0.25">
      <c r="A83" s="20" t="s">
        <v>107</v>
      </c>
      <c r="B83" s="20"/>
      <c r="C83" s="26" t="e">
        <f>'Undercounter steel 2017'!#REF!</f>
        <v>#REF!</v>
      </c>
      <c r="D83" s="26" t="e">
        <f>'Undercounter steel 2017'!#REF!</f>
        <v>#REF!</v>
      </c>
      <c r="E83" s="26" t="e">
        <f>'Undercounter steel 2017'!#REF!</f>
        <v>#REF!</v>
      </c>
      <c r="F83" s="26" t="e">
        <f>'Undercounter steel 2017'!#REF!</f>
        <v>#REF!</v>
      </c>
      <c r="G83" s="26" t="e">
        <f>'Undercounter steel 2017'!#REF!</f>
        <v>#REF!</v>
      </c>
      <c r="H83" s="26" t="e">
        <f>'Undercounter steel 2017'!#REF!</f>
        <v>#REF!</v>
      </c>
      <c r="I83" s="26" t="e">
        <f>'Undercounter steel 2017'!#REF!</f>
        <v>#REF!</v>
      </c>
      <c r="J83" s="26" t="e">
        <f>'Undercounter steel 2017'!#REF!</f>
        <v>#REF!</v>
      </c>
      <c r="K83" s="26" t="e">
        <f>'Undercounter steel 2017'!#REF!</f>
        <v>#REF!</v>
      </c>
      <c r="L83" s="26" t="e">
        <f>'Undercounter steel 2017'!#REF!</f>
        <v>#REF!</v>
      </c>
      <c r="M83" s="26" t="e">
        <f>'Undercounter steel 2017'!#REF!</f>
        <v>#REF!</v>
      </c>
      <c r="N83" s="26" t="e">
        <f>'Undercounter steel 2017'!#REF!</f>
        <v>#REF!</v>
      </c>
      <c r="O83" s="26" t="e">
        <f>'Undercounter steel 2017'!#REF!</f>
        <v>#REF!</v>
      </c>
      <c r="P83" s="26" t="e">
        <f>'Undercounter steel 2017'!#REF!</f>
        <v>#REF!</v>
      </c>
      <c r="Q83" s="26" t="e">
        <f>'Undercounter steel 2017'!#REF!</f>
        <v>#REF!</v>
      </c>
      <c r="R83" s="26" t="e">
        <f>'Undercounter steel 2017'!#REF!</f>
        <v>#REF!</v>
      </c>
      <c r="S83" s="26" t="e">
        <f>'Undercounter steel 2017'!#REF!</f>
        <v>#REF!</v>
      </c>
      <c r="T83" s="26" t="e">
        <f>'Undercounter steel 2017'!#REF!</f>
        <v>#REF!</v>
      </c>
      <c r="U83" s="26"/>
    </row>
    <row r="84" spans="1:21" x14ac:dyDescent="0.25">
      <c r="A84" s="20" t="s">
        <v>108</v>
      </c>
      <c r="B84" s="20" t="s">
        <v>114</v>
      </c>
      <c r="C84" s="26" t="e">
        <f>'Undercounter steel 2017'!#REF!</f>
        <v>#REF!</v>
      </c>
      <c r="D84" s="26" t="e">
        <f>'Undercounter steel 2017'!#REF!</f>
        <v>#REF!</v>
      </c>
      <c r="E84" s="26" t="e">
        <f>'Undercounter steel 2017'!#REF!</f>
        <v>#REF!</v>
      </c>
      <c r="F84" s="26" t="e">
        <f>'Undercounter steel 2017'!#REF!</f>
        <v>#REF!</v>
      </c>
      <c r="G84" s="26" t="e">
        <f>'Undercounter steel 2017'!#REF!</f>
        <v>#REF!</v>
      </c>
      <c r="H84" s="26" t="e">
        <f>'Undercounter steel 2017'!#REF!</f>
        <v>#REF!</v>
      </c>
      <c r="I84" s="26" t="e">
        <f>'Undercounter steel 2017'!#REF!</f>
        <v>#REF!</v>
      </c>
      <c r="J84" s="26" t="e">
        <f>'Undercounter steel 2017'!#REF!</f>
        <v>#REF!</v>
      </c>
      <c r="K84" s="26" t="e">
        <f>'Undercounter steel 2017'!#REF!</f>
        <v>#REF!</v>
      </c>
      <c r="L84" s="26" t="e">
        <f>'Undercounter steel 2017'!#REF!</f>
        <v>#REF!</v>
      </c>
      <c r="M84" s="26" t="e">
        <f>'Undercounter steel 2017'!#REF!</f>
        <v>#REF!</v>
      </c>
      <c r="N84" s="26" t="e">
        <f>'Undercounter steel 2017'!#REF!</f>
        <v>#REF!</v>
      </c>
      <c r="O84" s="26" t="e">
        <f>'Undercounter steel 2017'!#REF!</f>
        <v>#REF!</v>
      </c>
      <c r="P84" s="26" t="e">
        <f>'Undercounter steel 2017'!#REF!</f>
        <v>#REF!</v>
      </c>
      <c r="Q84" s="26" t="e">
        <f>'Undercounter steel 2017'!#REF!</f>
        <v>#REF!</v>
      </c>
      <c r="R84" s="26" t="e">
        <f>'Undercounter steel 2017'!#REF!</f>
        <v>#REF!</v>
      </c>
      <c r="S84" s="26" t="e">
        <f>'Undercounter steel 2017'!#REF!</f>
        <v>#REF!</v>
      </c>
      <c r="T84" s="26" t="e">
        <f>'Undercounter steel 2017'!#REF!</f>
        <v>#REF!</v>
      </c>
    </row>
    <row r="85" spans="1:21" x14ac:dyDescent="0.25">
      <c r="A85" s="20" t="s">
        <v>110</v>
      </c>
      <c r="B85" s="20" t="s">
        <v>115</v>
      </c>
      <c r="C85" s="26" t="e">
        <f>'Undercounter steel 2017'!#REF!</f>
        <v>#REF!</v>
      </c>
      <c r="D85" s="26" t="e">
        <f>'Undercounter steel 2017'!#REF!</f>
        <v>#REF!</v>
      </c>
      <c r="E85" s="26" t="e">
        <f>'Undercounter steel 2017'!#REF!</f>
        <v>#REF!</v>
      </c>
      <c r="F85" s="26" t="e">
        <f>'Undercounter steel 2017'!#REF!</f>
        <v>#REF!</v>
      </c>
      <c r="G85" s="26" t="e">
        <f>'Undercounter steel 2017'!#REF!</f>
        <v>#REF!</v>
      </c>
      <c r="H85" s="26" t="e">
        <f>'Undercounter steel 2017'!#REF!</f>
        <v>#REF!</v>
      </c>
      <c r="I85" s="26" t="e">
        <f>'Undercounter steel 2017'!#REF!</f>
        <v>#REF!</v>
      </c>
      <c r="J85" s="26" t="e">
        <f>'Undercounter steel 2017'!#REF!</f>
        <v>#REF!</v>
      </c>
      <c r="K85" s="26" t="e">
        <f>'Undercounter steel 2017'!#REF!</f>
        <v>#REF!</v>
      </c>
      <c r="L85" s="26" t="e">
        <f>'Undercounter steel 2017'!#REF!</f>
        <v>#REF!</v>
      </c>
      <c r="M85" s="26" t="e">
        <f>'Undercounter steel 2017'!#REF!</f>
        <v>#REF!</v>
      </c>
      <c r="N85" s="26" t="e">
        <f>'Undercounter steel 2017'!#REF!</f>
        <v>#REF!</v>
      </c>
      <c r="O85" s="26" t="e">
        <f>'Undercounter steel 2017'!#REF!</f>
        <v>#REF!</v>
      </c>
      <c r="P85" s="26" t="e">
        <f>'Undercounter steel 2017'!#REF!</f>
        <v>#REF!</v>
      </c>
      <c r="Q85" s="26" t="e">
        <f>'Undercounter steel 2017'!#REF!</f>
        <v>#REF!</v>
      </c>
      <c r="R85" s="26" t="e">
        <f>'Undercounter steel 2017'!#REF!</f>
        <v>#REF!</v>
      </c>
      <c r="S85" s="26" t="e">
        <f>'Undercounter steel 2017'!#REF!</f>
        <v>#REF!</v>
      </c>
      <c r="T85" s="26" t="e">
        <f>'Undercounter steel 2017'!#REF!</f>
        <v>#REF!</v>
      </c>
    </row>
    <row r="86" spans="1:21" x14ac:dyDescent="0.25">
      <c r="A86" s="20" t="s">
        <v>111</v>
      </c>
      <c r="B86" s="20" t="s">
        <v>116</v>
      </c>
      <c r="C86" s="26" t="e">
        <f>'Undercounter steel 2017'!#REF!</f>
        <v>#REF!</v>
      </c>
      <c r="D86" s="26" t="e">
        <f>'Undercounter steel 2017'!#REF!</f>
        <v>#REF!</v>
      </c>
      <c r="E86" s="26" t="e">
        <f>'Undercounter steel 2017'!#REF!</f>
        <v>#REF!</v>
      </c>
      <c r="F86" s="26" t="e">
        <f>'Undercounter steel 2017'!#REF!</f>
        <v>#REF!</v>
      </c>
      <c r="G86" s="26" t="e">
        <f>'Undercounter steel 2017'!#REF!</f>
        <v>#REF!</v>
      </c>
      <c r="H86" s="26" t="e">
        <f>'Undercounter steel 2017'!#REF!</f>
        <v>#REF!</v>
      </c>
      <c r="I86" s="26" t="e">
        <f>'Undercounter steel 2017'!#REF!</f>
        <v>#REF!</v>
      </c>
      <c r="J86" s="26" t="e">
        <f>'Undercounter steel 2017'!#REF!</f>
        <v>#REF!</v>
      </c>
      <c r="K86" s="26" t="e">
        <f>'Undercounter steel 2017'!#REF!</f>
        <v>#REF!</v>
      </c>
      <c r="L86" s="26" t="e">
        <f>'Undercounter steel 2017'!#REF!</f>
        <v>#REF!</v>
      </c>
      <c r="M86" s="26" t="e">
        <f>'Undercounter steel 2017'!#REF!</f>
        <v>#REF!</v>
      </c>
      <c r="N86" s="26" t="e">
        <f>'Undercounter steel 2017'!#REF!</f>
        <v>#REF!</v>
      </c>
      <c r="O86" s="26" t="e">
        <f>'Undercounter steel 2017'!#REF!</f>
        <v>#REF!</v>
      </c>
      <c r="P86" s="26" t="e">
        <f>'Undercounter steel 2017'!#REF!</f>
        <v>#REF!</v>
      </c>
      <c r="Q86" s="26" t="e">
        <f>'Undercounter steel 2017'!#REF!</f>
        <v>#REF!</v>
      </c>
      <c r="R86" s="26" t="e">
        <f>'Undercounter steel 2017'!#REF!</f>
        <v>#REF!</v>
      </c>
      <c r="S86" s="26" t="e">
        <f>'Undercounter steel 2017'!#REF!</f>
        <v>#REF!</v>
      </c>
      <c r="T86" s="26" t="e">
        <f>'Undercounter steel 2017'!#REF!</f>
        <v>#REF!</v>
      </c>
    </row>
    <row r="87" spans="1:21" x14ac:dyDescent="0.25">
      <c r="A87" s="20" t="s">
        <v>113</v>
      </c>
      <c r="B87" s="20" t="s">
        <v>117</v>
      </c>
      <c r="C87" s="26" t="e">
        <f>'Undercounter steel 2017'!#REF!</f>
        <v>#REF!</v>
      </c>
      <c r="D87" s="26" t="e">
        <f>'Undercounter steel 2017'!#REF!</f>
        <v>#REF!</v>
      </c>
      <c r="E87" s="26" t="e">
        <f>'Undercounter steel 2017'!#REF!</f>
        <v>#REF!</v>
      </c>
      <c r="F87" s="26" t="e">
        <f>'Undercounter steel 2017'!#REF!</f>
        <v>#REF!</v>
      </c>
      <c r="G87" s="26" t="e">
        <f>'Undercounter steel 2017'!#REF!</f>
        <v>#REF!</v>
      </c>
      <c r="H87" s="26" t="e">
        <f>'Undercounter steel 2017'!#REF!</f>
        <v>#REF!</v>
      </c>
      <c r="I87" s="26" t="e">
        <f>'Undercounter steel 2017'!#REF!</f>
        <v>#REF!</v>
      </c>
      <c r="J87" s="26" t="e">
        <f>'Undercounter steel 2017'!#REF!</f>
        <v>#REF!</v>
      </c>
      <c r="K87" s="26" t="e">
        <f>'Undercounter steel 2017'!#REF!</f>
        <v>#REF!</v>
      </c>
      <c r="L87" s="26" t="e">
        <f>'Undercounter steel 2017'!#REF!</f>
        <v>#REF!</v>
      </c>
      <c r="M87" s="26" t="e">
        <f>'Undercounter steel 2017'!#REF!</f>
        <v>#REF!</v>
      </c>
      <c r="N87" s="26" t="e">
        <f>'Undercounter steel 2017'!#REF!</f>
        <v>#REF!</v>
      </c>
      <c r="O87" s="26" t="e">
        <f>'Undercounter steel 2017'!#REF!</f>
        <v>#REF!</v>
      </c>
      <c r="P87" s="26" t="e">
        <f>'Undercounter steel 2017'!#REF!</f>
        <v>#REF!</v>
      </c>
      <c r="Q87" s="26" t="e">
        <f>'Undercounter steel 2017'!#REF!</f>
        <v>#REF!</v>
      </c>
      <c r="R87" s="26" t="e">
        <f>'Undercounter steel 2017'!#REF!</f>
        <v>#REF!</v>
      </c>
      <c r="S87" s="26" t="e">
        <f>'Undercounter steel 2017'!#REF!</f>
        <v>#REF!</v>
      </c>
      <c r="T87" s="26" t="e">
        <f>'Undercounter steel 2017'!#REF!</f>
        <v>#REF!</v>
      </c>
    </row>
    <row r="88" spans="1:21" x14ac:dyDescent="0.25">
      <c r="B88" s="20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1" x14ac:dyDescent="0.25">
      <c r="A89" s="20" t="s">
        <v>107</v>
      </c>
      <c r="B89" s="20"/>
      <c r="C89" s="26" t="e">
        <f t="shared" ref="C89:T89" si="25">C83-C$83</f>
        <v>#REF!</v>
      </c>
      <c r="D89" s="26" t="e">
        <f t="shared" si="25"/>
        <v>#REF!</v>
      </c>
      <c r="E89" s="26" t="e">
        <f t="shared" si="25"/>
        <v>#REF!</v>
      </c>
      <c r="F89" s="26" t="e">
        <f t="shared" si="25"/>
        <v>#REF!</v>
      </c>
      <c r="G89" s="26" t="e">
        <f t="shared" si="25"/>
        <v>#REF!</v>
      </c>
      <c r="H89" s="26" t="e">
        <f t="shared" si="25"/>
        <v>#REF!</v>
      </c>
      <c r="I89" s="26" t="e">
        <f t="shared" si="25"/>
        <v>#REF!</v>
      </c>
      <c r="J89" s="26" t="e">
        <f t="shared" si="25"/>
        <v>#REF!</v>
      </c>
      <c r="K89" s="26" t="e">
        <f t="shared" si="25"/>
        <v>#REF!</v>
      </c>
      <c r="L89" s="26" t="e">
        <f t="shared" si="25"/>
        <v>#REF!</v>
      </c>
      <c r="M89" s="26" t="e">
        <f t="shared" si="25"/>
        <v>#REF!</v>
      </c>
      <c r="N89" s="26" t="e">
        <f t="shared" si="25"/>
        <v>#REF!</v>
      </c>
      <c r="O89" s="26" t="e">
        <f t="shared" si="25"/>
        <v>#REF!</v>
      </c>
      <c r="P89" s="26" t="e">
        <f t="shared" si="25"/>
        <v>#REF!</v>
      </c>
      <c r="Q89" s="26" t="e">
        <f t="shared" si="25"/>
        <v>#REF!</v>
      </c>
      <c r="R89" s="26" t="e">
        <f t="shared" si="25"/>
        <v>#REF!</v>
      </c>
      <c r="S89" s="26" t="e">
        <f t="shared" si="25"/>
        <v>#REF!</v>
      </c>
      <c r="T89" s="26" t="e">
        <f t="shared" si="25"/>
        <v>#REF!</v>
      </c>
    </row>
    <row r="90" spans="1:21" x14ac:dyDescent="0.25">
      <c r="A90" s="20" t="s">
        <v>108</v>
      </c>
      <c r="B90" s="20" t="s">
        <v>114</v>
      </c>
      <c r="C90" s="26" t="e">
        <f t="shared" ref="C90:T90" si="26">C84-C$83</f>
        <v>#REF!</v>
      </c>
      <c r="D90" s="26" t="e">
        <f t="shared" si="26"/>
        <v>#REF!</v>
      </c>
      <c r="E90" s="26" t="e">
        <f t="shared" si="26"/>
        <v>#REF!</v>
      </c>
      <c r="F90" s="26" t="e">
        <f t="shared" si="26"/>
        <v>#REF!</v>
      </c>
      <c r="G90" s="26" t="e">
        <f t="shared" si="26"/>
        <v>#REF!</v>
      </c>
      <c r="H90" s="26" t="e">
        <f t="shared" si="26"/>
        <v>#REF!</v>
      </c>
      <c r="I90" s="26" t="e">
        <f t="shared" si="26"/>
        <v>#REF!</v>
      </c>
      <c r="J90" s="26" t="e">
        <f t="shared" si="26"/>
        <v>#REF!</v>
      </c>
      <c r="K90" s="26" t="e">
        <f t="shared" si="26"/>
        <v>#REF!</v>
      </c>
      <c r="L90" s="26" t="e">
        <f t="shared" si="26"/>
        <v>#REF!</v>
      </c>
      <c r="M90" s="26" t="e">
        <f t="shared" si="26"/>
        <v>#REF!</v>
      </c>
      <c r="N90" s="26" t="e">
        <f t="shared" si="26"/>
        <v>#REF!</v>
      </c>
      <c r="O90" s="26" t="e">
        <f t="shared" si="26"/>
        <v>#REF!</v>
      </c>
      <c r="P90" s="26" t="e">
        <f t="shared" si="26"/>
        <v>#REF!</v>
      </c>
      <c r="Q90" s="26" t="e">
        <f t="shared" si="26"/>
        <v>#REF!</v>
      </c>
      <c r="R90" s="26" t="e">
        <f t="shared" si="26"/>
        <v>#REF!</v>
      </c>
      <c r="S90" s="26" t="e">
        <f t="shared" si="26"/>
        <v>#REF!</v>
      </c>
      <c r="T90" s="26" t="e">
        <f t="shared" si="26"/>
        <v>#REF!</v>
      </c>
    </row>
    <row r="91" spans="1:21" x14ac:dyDescent="0.25">
      <c r="A91" s="20" t="s">
        <v>110</v>
      </c>
      <c r="B91" s="20" t="s">
        <v>115</v>
      </c>
      <c r="C91" s="26" t="e">
        <f t="shared" ref="C91:T91" si="27">C85-C$83</f>
        <v>#REF!</v>
      </c>
      <c r="D91" s="26" t="e">
        <f t="shared" si="27"/>
        <v>#REF!</v>
      </c>
      <c r="E91" s="26" t="e">
        <f t="shared" si="27"/>
        <v>#REF!</v>
      </c>
      <c r="F91" s="26" t="e">
        <f t="shared" si="27"/>
        <v>#REF!</v>
      </c>
      <c r="G91" s="26" t="e">
        <f t="shared" si="27"/>
        <v>#REF!</v>
      </c>
      <c r="H91" s="26" t="e">
        <f t="shared" si="27"/>
        <v>#REF!</v>
      </c>
      <c r="I91" s="26" t="e">
        <f t="shared" si="27"/>
        <v>#REF!</v>
      </c>
      <c r="J91" s="26" t="e">
        <f t="shared" si="27"/>
        <v>#REF!</v>
      </c>
      <c r="K91" s="26" t="e">
        <f t="shared" si="27"/>
        <v>#REF!</v>
      </c>
      <c r="L91" s="26" t="e">
        <f t="shared" si="27"/>
        <v>#REF!</v>
      </c>
      <c r="M91" s="26" t="e">
        <f t="shared" si="27"/>
        <v>#REF!</v>
      </c>
      <c r="N91" s="26" t="e">
        <f t="shared" si="27"/>
        <v>#REF!</v>
      </c>
      <c r="O91" s="26" t="e">
        <f t="shared" si="27"/>
        <v>#REF!</v>
      </c>
      <c r="P91" s="26" t="e">
        <f t="shared" si="27"/>
        <v>#REF!</v>
      </c>
      <c r="Q91" s="26" t="e">
        <f t="shared" si="27"/>
        <v>#REF!</v>
      </c>
      <c r="R91" s="26" t="e">
        <f t="shared" si="27"/>
        <v>#REF!</v>
      </c>
      <c r="S91" s="26" t="e">
        <f t="shared" si="27"/>
        <v>#REF!</v>
      </c>
      <c r="T91" s="26" t="e">
        <f t="shared" si="27"/>
        <v>#REF!</v>
      </c>
    </row>
    <row r="92" spans="1:21" x14ac:dyDescent="0.25">
      <c r="A92" s="20" t="s">
        <v>111</v>
      </c>
      <c r="B92" s="20" t="s">
        <v>116</v>
      </c>
      <c r="C92" s="26" t="e">
        <f t="shared" ref="C92:T92" si="28">C86-C$83</f>
        <v>#REF!</v>
      </c>
      <c r="D92" s="26" t="e">
        <f t="shared" si="28"/>
        <v>#REF!</v>
      </c>
      <c r="E92" s="26" t="e">
        <f t="shared" si="28"/>
        <v>#REF!</v>
      </c>
      <c r="F92" s="26" t="e">
        <f t="shared" si="28"/>
        <v>#REF!</v>
      </c>
      <c r="G92" s="26" t="e">
        <f t="shared" si="28"/>
        <v>#REF!</v>
      </c>
      <c r="H92" s="26" t="e">
        <f t="shared" si="28"/>
        <v>#REF!</v>
      </c>
      <c r="I92" s="26" t="e">
        <f t="shared" si="28"/>
        <v>#REF!</v>
      </c>
      <c r="J92" s="26" t="e">
        <f t="shared" si="28"/>
        <v>#REF!</v>
      </c>
      <c r="K92" s="26" t="e">
        <f t="shared" si="28"/>
        <v>#REF!</v>
      </c>
      <c r="L92" s="26" t="e">
        <f t="shared" si="28"/>
        <v>#REF!</v>
      </c>
      <c r="M92" s="26" t="e">
        <f t="shared" si="28"/>
        <v>#REF!</v>
      </c>
      <c r="N92" s="26" t="e">
        <f t="shared" si="28"/>
        <v>#REF!</v>
      </c>
      <c r="O92" s="26" t="e">
        <f t="shared" si="28"/>
        <v>#REF!</v>
      </c>
      <c r="P92" s="26" t="e">
        <f t="shared" si="28"/>
        <v>#REF!</v>
      </c>
      <c r="Q92" s="26" t="e">
        <f t="shared" si="28"/>
        <v>#REF!</v>
      </c>
      <c r="R92" s="26" t="e">
        <f t="shared" si="28"/>
        <v>#REF!</v>
      </c>
      <c r="S92" s="26" t="e">
        <f t="shared" si="28"/>
        <v>#REF!</v>
      </c>
      <c r="T92" s="26" t="e">
        <f t="shared" si="28"/>
        <v>#REF!</v>
      </c>
    </row>
    <row r="93" spans="1:21" x14ac:dyDescent="0.25">
      <c r="A93" s="20" t="s">
        <v>113</v>
      </c>
      <c r="B93" s="20" t="s">
        <v>117</v>
      </c>
      <c r="C93" s="26" t="e">
        <f t="shared" ref="C93:T93" si="29">C87-C$83</f>
        <v>#REF!</v>
      </c>
      <c r="D93" s="26" t="e">
        <f t="shared" si="29"/>
        <v>#REF!</v>
      </c>
      <c r="E93" s="26" t="e">
        <f t="shared" si="29"/>
        <v>#REF!</v>
      </c>
      <c r="F93" s="26" t="e">
        <f t="shared" si="29"/>
        <v>#REF!</v>
      </c>
      <c r="G93" s="26" t="e">
        <f t="shared" si="29"/>
        <v>#REF!</v>
      </c>
      <c r="H93" s="26" t="e">
        <f t="shared" si="29"/>
        <v>#REF!</v>
      </c>
      <c r="I93" s="26" t="e">
        <f t="shared" si="29"/>
        <v>#REF!</v>
      </c>
      <c r="J93" s="26" t="e">
        <f t="shared" si="29"/>
        <v>#REF!</v>
      </c>
      <c r="K93" s="26" t="e">
        <f t="shared" si="29"/>
        <v>#REF!</v>
      </c>
      <c r="L93" s="26" t="e">
        <f t="shared" si="29"/>
        <v>#REF!</v>
      </c>
      <c r="M93" s="26" t="e">
        <f t="shared" si="29"/>
        <v>#REF!</v>
      </c>
      <c r="N93" s="26" t="e">
        <f t="shared" si="29"/>
        <v>#REF!</v>
      </c>
      <c r="O93" s="26" t="e">
        <f t="shared" si="29"/>
        <v>#REF!</v>
      </c>
      <c r="P93" s="26" t="e">
        <f t="shared" si="29"/>
        <v>#REF!</v>
      </c>
      <c r="Q93" s="26" t="e">
        <f t="shared" si="29"/>
        <v>#REF!</v>
      </c>
      <c r="R93" s="26" t="e">
        <f t="shared" si="29"/>
        <v>#REF!</v>
      </c>
      <c r="S93" s="26" t="e">
        <f t="shared" si="29"/>
        <v>#REF!</v>
      </c>
      <c r="T93" s="26" t="e">
        <f t="shared" si="29"/>
        <v>#REF!</v>
      </c>
    </row>
    <row r="95" spans="1:21" s="19" customFormat="1" ht="17.399999999999999" x14ac:dyDescent="0.3">
      <c r="A95" s="18" t="s">
        <v>139</v>
      </c>
      <c r="B95" s="18"/>
    </row>
    <row r="96" spans="1:21" x14ac:dyDescent="0.25">
      <c r="A96"/>
    </row>
    <row r="97" spans="1:21" x14ac:dyDescent="0.25">
      <c r="A97"/>
      <c r="C97" s="24" t="s">
        <v>38</v>
      </c>
      <c r="D97" s="24" t="s">
        <v>39</v>
      </c>
      <c r="E97" s="24" t="s">
        <v>40</v>
      </c>
      <c r="F97" s="24" t="s">
        <v>41</v>
      </c>
      <c r="G97" s="24" t="s">
        <v>42</v>
      </c>
      <c r="H97" s="24" t="s">
        <v>43</v>
      </c>
      <c r="I97" s="24" t="s">
        <v>44</v>
      </c>
      <c r="J97" s="24" t="s">
        <v>45</v>
      </c>
      <c r="K97" s="24" t="s">
        <v>46</v>
      </c>
      <c r="L97" s="24" t="s">
        <v>47</v>
      </c>
      <c r="M97" s="24" t="s">
        <v>48</v>
      </c>
      <c r="N97" s="24" t="s">
        <v>49</v>
      </c>
      <c r="O97" s="24" t="s">
        <v>50</v>
      </c>
      <c r="P97" s="24" t="s">
        <v>51</v>
      </c>
      <c r="Q97" s="24" t="s">
        <v>52</v>
      </c>
      <c r="R97" s="24" t="s">
        <v>53</v>
      </c>
      <c r="S97" s="24" t="s">
        <v>54</v>
      </c>
      <c r="T97" s="24" t="s">
        <v>55</v>
      </c>
    </row>
    <row r="98" spans="1:21" x14ac:dyDescent="0.25">
      <c r="A98"/>
    </row>
    <row r="99" spans="1:21" x14ac:dyDescent="0.25">
      <c r="A99" s="20" t="s">
        <v>107</v>
      </c>
      <c r="B99" s="20"/>
      <c r="C99" s="26" t="e">
        <f>'Undercounter steel 2017'!#REF!</f>
        <v>#REF!</v>
      </c>
      <c r="D99" s="26" t="e">
        <f>'Undercounter steel 2017'!#REF!</f>
        <v>#REF!</v>
      </c>
      <c r="E99" s="26" t="e">
        <f>'Undercounter steel 2017'!#REF!</f>
        <v>#REF!</v>
      </c>
      <c r="F99" s="26" t="e">
        <f>'Undercounter steel 2017'!#REF!</f>
        <v>#REF!</v>
      </c>
      <c r="G99" s="26" t="e">
        <f>'Undercounter steel 2017'!#REF!</f>
        <v>#REF!</v>
      </c>
      <c r="H99" s="26" t="e">
        <f>'Undercounter steel 2017'!#REF!</f>
        <v>#REF!</v>
      </c>
      <c r="I99" s="26" t="e">
        <f>'Undercounter steel 2017'!#REF!</f>
        <v>#REF!</v>
      </c>
      <c r="J99" s="26" t="e">
        <f>'Undercounter steel 2017'!#REF!</f>
        <v>#REF!</v>
      </c>
      <c r="K99" s="26" t="e">
        <f>'Undercounter steel 2017'!#REF!</f>
        <v>#REF!</v>
      </c>
      <c r="L99" s="26" t="e">
        <f>'Undercounter steel 2017'!#REF!</f>
        <v>#REF!</v>
      </c>
      <c r="M99" s="26" t="e">
        <f>'Undercounter steel 2017'!#REF!</f>
        <v>#REF!</v>
      </c>
      <c r="N99" s="26" t="e">
        <f>'Undercounter steel 2017'!#REF!</f>
        <v>#REF!</v>
      </c>
      <c r="O99" s="26" t="e">
        <f>'Undercounter steel 2017'!#REF!</f>
        <v>#REF!</v>
      </c>
      <c r="P99" s="26" t="e">
        <f>'Undercounter steel 2017'!#REF!</f>
        <v>#REF!</v>
      </c>
      <c r="Q99" s="26" t="e">
        <f>'Undercounter steel 2017'!#REF!</f>
        <v>#REF!</v>
      </c>
      <c r="R99" s="26" t="e">
        <f>'Undercounter steel 2017'!#REF!</f>
        <v>#REF!</v>
      </c>
      <c r="S99" s="26" t="e">
        <f>'Undercounter steel 2017'!#REF!</f>
        <v>#REF!</v>
      </c>
      <c r="T99" s="26" t="e">
        <f>'Undercounter steel 2017'!#REF!</f>
        <v>#REF!</v>
      </c>
      <c r="U99" s="26"/>
    </row>
    <row r="100" spans="1:21" x14ac:dyDescent="0.25">
      <c r="A100" s="20" t="s">
        <v>108</v>
      </c>
      <c r="B100" s="20" t="s">
        <v>114</v>
      </c>
      <c r="C100" s="26" t="e">
        <f>'Undercounter steel 2017'!#REF!</f>
        <v>#REF!</v>
      </c>
      <c r="D100" s="26" t="e">
        <f>'Undercounter steel 2017'!#REF!</f>
        <v>#REF!</v>
      </c>
      <c r="E100" s="26" t="e">
        <f>'Undercounter steel 2017'!#REF!</f>
        <v>#REF!</v>
      </c>
      <c r="F100" s="26" t="e">
        <f>'Undercounter steel 2017'!#REF!</f>
        <v>#REF!</v>
      </c>
      <c r="G100" s="26" t="e">
        <f>'Undercounter steel 2017'!#REF!</f>
        <v>#REF!</v>
      </c>
      <c r="H100" s="26" t="e">
        <f>'Undercounter steel 2017'!#REF!</f>
        <v>#REF!</v>
      </c>
      <c r="I100" s="26" t="e">
        <f>'Undercounter steel 2017'!#REF!</f>
        <v>#REF!</v>
      </c>
      <c r="J100" s="26" t="e">
        <f>'Undercounter steel 2017'!#REF!</f>
        <v>#REF!</v>
      </c>
      <c r="K100" s="26" t="e">
        <f>'Undercounter steel 2017'!#REF!</f>
        <v>#REF!</v>
      </c>
      <c r="L100" s="26" t="e">
        <f>'Undercounter steel 2017'!#REF!</f>
        <v>#REF!</v>
      </c>
      <c r="M100" s="26" t="e">
        <f>'Undercounter steel 2017'!#REF!</f>
        <v>#REF!</v>
      </c>
      <c r="N100" s="26" t="e">
        <f>'Undercounter steel 2017'!#REF!</f>
        <v>#REF!</v>
      </c>
      <c r="O100" s="26" t="e">
        <f>'Undercounter steel 2017'!#REF!</f>
        <v>#REF!</v>
      </c>
      <c r="P100" s="26" t="e">
        <f>'Undercounter steel 2017'!#REF!</f>
        <v>#REF!</v>
      </c>
      <c r="Q100" s="26" t="e">
        <f>'Undercounter steel 2017'!#REF!</f>
        <v>#REF!</v>
      </c>
      <c r="R100" s="26" t="e">
        <f>'Undercounter steel 2017'!#REF!</f>
        <v>#REF!</v>
      </c>
      <c r="S100" s="26" t="e">
        <f>'Undercounter steel 2017'!#REF!</f>
        <v>#REF!</v>
      </c>
      <c r="T100" s="26" t="e">
        <f>'Undercounter steel 2017'!#REF!</f>
        <v>#REF!</v>
      </c>
    </row>
    <row r="101" spans="1:21" x14ac:dyDescent="0.25">
      <c r="A101" s="20" t="s">
        <v>110</v>
      </c>
      <c r="B101" s="20" t="s">
        <v>115</v>
      </c>
      <c r="C101" s="26" t="e">
        <f>'Undercounter steel 2017'!#REF!</f>
        <v>#REF!</v>
      </c>
      <c r="D101" s="26" t="e">
        <f>'Undercounter steel 2017'!#REF!</f>
        <v>#REF!</v>
      </c>
      <c r="E101" s="26" t="e">
        <f>'Undercounter steel 2017'!#REF!</f>
        <v>#REF!</v>
      </c>
      <c r="F101" s="26" t="e">
        <f>'Undercounter steel 2017'!#REF!</f>
        <v>#REF!</v>
      </c>
      <c r="G101" s="26" t="e">
        <f>'Undercounter steel 2017'!#REF!</f>
        <v>#REF!</v>
      </c>
      <c r="H101" s="26" t="e">
        <f>'Undercounter steel 2017'!#REF!</f>
        <v>#REF!</v>
      </c>
      <c r="I101" s="26" t="e">
        <f>'Undercounter steel 2017'!#REF!</f>
        <v>#REF!</v>
      </c>
      <c r="J101" s="26" t="e">
        <f>'Undercounter steel 2017'!#REF!</f>
        <v>#REF!</v>
      </c>
      <c r="K101" s="26" t="e">
        <f>'Undercounter steel 2017'!#REF!</f>
        <v>#REF!</v>
      </c>
      <c r="L101" s="26" t="e">
        <f>'Undercounter steel 2017'!#REF!</f>
        <v>#REF!</v>
      </c>
      <c r="M101" s="26" t="e">
        <f>'Undercounter steel 2017'!#REF!</f>
        <v>#REF!</v>
      </c>
      <c r="N101" s="26" t="e">
        <f>'Undercounter steel 2017'!#REF!</f>
        <v>#REF!</v>
      </c>
      <c r="O101" s="26" t="e">
        <f>'Undercounter steel 2017'!#REF!</f>
        <v>#REF!</v>
      </c>
      <c r="P101" s="26" t="e">
        <f>'Undercounter steel 2017'!#REF!</f>
        <v>#REF!</v>
      </c>
      <c r="Q101" s="26" t="e">
        <f>'Undercounter steel 2017'!#REF!</f>
        <v>#REF!</v>
      </c>
      <c r="R101" s="26" t="e">
        <f>'Undercounter steel 2017'!#REF!</f>
        <v>#REF!</v>
      </c>
      <c r="S101" s="26" t="e">
        <f>'Undercounter steel 2017'!#REF!</f>
        <v>#REF!</v>
      </c>
      <c r="T101" s="26" t="e">
        <f>'Undercounter steel 2017'!#REF!</f>
        <v>#REF!</v>
      </c>
    </row>
    <row r="102" spans="1:21" x14ac:dyDescent="0.25">
      <c r="A102" s="20" t="s">
        <v>111</v>
      </c>
      <c r="B102" s="20" t="s">
        <v>116</v>
      </c>
      <c r="C102" s="26" t="e">
        <f>'Undercounter steel 2017'!#REF!</f>
        <v>#REF!</v>
      </c>
      <c r="D102" s="26" t="e">
        <f>'Undercounter steel 2017'!#REF!</f>
        <v>#REF!</v>
      </c>
      <c r="E102" s="26" t="e">
        <f>'Undercounter steel 2017'!#REF!</f>
        <v>#REF!</v>
      </c>
      <c r="F102" s="26" t="e">
        <f>'Undercounter steel 2017'!#REF!</f>
        <v>#REF!</v>
      </c>
      <c r="G102" s="26" t="e">
        <f>'Undercounter steel 2017'!#REF!</f>
        <v>#REF!</v>
      </c>
      <c r="H102" s="26" t="e">
        <f>'Undercounter steel 2017'!#REF!</f>
        <v>#REF!</v>
      </c>
      <c r="I102" s="26" t="e">
        <f>'Undercounter steel 2017'!#REF!</f>
        <v>#REF!</v>
      </c>
      <c r="J102" s="26" t="e">
        <f>'Undercounter steel 2017'!#REF!</f>
        <v>#REF!</v>
      </c>
      <c r="K102" s="26" t="e">
        <f>'Undercounter steel 2017'!#REF!</f>
        <v>#REF!</v>
      </c>
      <c r="L102" s="26" t="e">
        <f>'Undercounter steel 2017'!#REF!</f>
        <v>#REF!</v>
      </c>
      <c r="M102" s="26" t="e">
        <f>'Undercounter steel 2017'!#REF!</f>
        <v>#REF!</v>
      </c>
      <c r="N102" s="26" t="e">
        <f>'Undercounter steel 2017'!#REF!</f>
        <v>#REF!</v>
      </c>
      <c r="O102" s="26" t="e">
        <f>'Undercounter steel 2017'!#REF!</f>
        <v>#REF!</v>
      </c>
      <c r="P102" s="26" t="e">
        <f>'Undercounter steel 2017'!#REF!</f>
        <v>#REF!</v>
      </c>
      <c r="Q102" s="26" t="e">
        <f>'Undercounter steel 2017'!#REF!</f>
        <v>#REF!</v>
      </c>
      <c r="R102" s="26" t="e">
        <f>'Undercounter steel 2017'!#REF!</f>
        <v>#REF!</v>
      </c>
      <c r="S102" s="26" t="e">
        <f>'Undercounter steel 2017'!#REF!</f>
        <v>#REF!</v>
      </c>
      <c r="T102" s="26" t="e">
        <f>'Undercounter steel 2017'!#REF!</f>
        <v>#REF!</v>
      </c>
    </row>
    <row r="103" spans="1:21" x14ac:dyDescent="0.25">
      <c r="A103" s="20" t="s">
        <v>113</v>
      </c>
      <c r="B103" s="20" t="s">
        <v>117</v>
      </c>
      <c r="C103" s="26" t="e">
        <f>'Undercounter steel 2017'!#REF!</f>
        <v>#REF!</v>
      </c>
      <c r="D103" s="26" t="e">
        <f>'Undercounter steel 2017'!#REF!</f>
        <v>#REF!</v>
      </c>
      <c r="E103" s="26" t="e">
        <f>'Undercounter steel 2017'!#REF!</f>
        <v>#REF!</v>
      </c>
      <c r="F103" s="26" t="e">
        <f>'Undercounter steel 2017'!#REF!</f>
        <v>#REF!</v>
      </c>
      <c r="G103" s="26" t="e">
        <f>'Undercounter steel 2017'!#REF!</f>
        <v>#REF!</v>
      </c>
      <c r="H103" s="26" t="e">
        <f>'Undercounter steel 2017'!#REF!</f>
        <v>#REF!</v>
      </c>
      <c r="I103" s="26" t="e">
        <f>'Undercounter steel 2017'!#REF!</f>
        <v>#REF!</v>
      </c>
      <c r="J103" s="26" t="e">
        <f>'Undercounter steel 2017'!#REF!</f>
        <v>#REF!</v>
      </c>
      <c r="K103" s="26" t="e">
        <f>'Undercounter steel 2017'!#REF!</f>
        <v>#REF!</v>
      </c>
      <c r="L103" s="26" t="e">
        <f>'Undercounter steel 2017'!#REF!</f>
        <v>#REF!</v>
      </c>
      <c r="M103" s="26" t="e">
        <f>'Undercounter steel 2017'!#REF!</f>
        <v>#REF!</v>
      </c>
      <c r="N103" s="26" t="e">
        <f>'Undercounter steel 2017'!#REF!</f>
        <v>#REF!</v>
      </c>
      <c r="O103" s="26" t="e">
        <f>'Undercounter steel 2017'!#REF!</f>
        <v>#REF!</v>
      </c>
      <c r="P103" s="26" t="e">
        <f>'Undercounter steel 2017'!#REF!</f>
        <v>#REF!</v>
      </c>
      <c r="Q103" s="26" t="e">
        <f>'Undercounter steel 2017'!#REF!</f>
        <v>#REF!</v>
      </c>
      <c r="R103" s="26" t="e">
        <f>'Undercounter steel 2017'!#REF!</f>
        <v>#REF!</v>
      </c>
      <c r="S103" s="26" t="e">
        <f>'Undercounter steel 2017'!#REF!</f>
        <v>#REF!</v>
      </c>
      <c r="T103" s="26" t="e">
        <f>'Undercounter steel 2017'!#REF!</f>
        <v>#REF!</v>
      </c>
    </row>
    <row r="104" spans="1:21" x14ac:dyDescent="0.25">
      <c r="B104" s="2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:21" x14ac:dyDescent="0.25">
      <c r="A105" s="20" t="s">
        <v>107</v>
      </c>
      <c r="B105" s="20"/>
      <c r="C105" s="26" t="e">
        <f t="shared" ref="C105:T105" si="30">C99-C$99</f>
        <v>#REF!</v>
      </c>
      <c r="D105" s="26" t="e">
        <f t="shared" si="30"/>
        <v>#REF!</v>
      </c>
      <c r="E105" s="26" t="e">
        <f t="shared" si="30"/>
        <v>#REF!</v>
      </c>
      <c r="F105" s="26" t="e">
        <f t="shared" si="30"/>
        <v>#REF!</v>
      </c>
      <c r="G105" s="26" t="e">
        <f t="shared" si="30"/>
        <v>#REF!</v>
      </c>
      <c r="H105" s="26" t="e">
        <f t="shared" si="30"/>
        <v>#REF!</v>
      </c>
      <c r="I105" s="26" t="e">
        <f t="shared" si="30"/>
        <v>#REF!</v>
      </c>
      <c r="J105" s="26" t="e">
        <f t="shared" si="30"/>
        <v>#REF!</v>
      </c>
      <c r="K105" s="26" t="e">
        <f t="shared" si="30"/>
        <v>#REF!</v>
      </c>
      <c r="L105" s="26" t="e">
        <f t="shared" si="30"/>
        <v>#REF!</v>
      </c>
      <c r="M105" s="26" t="e">
        <f t="shared" si="30"/>
        <v>#REF!</v>
      </c>
      <c r="N105" s="26" t="e">
        <f t="shared" si="30"/>
        <v>#REF!</v>
      </c>
      <c r="O105" s="26" t="e">
        <f t="shared" si="30"/>
        <v>#REF!</v>
      </c>
      <c r="P105" s="26" t="e">
        <f t="shared" si="30"/>
        <v>#REF!</v>
      </c>
      <c r="Q105" s="26" t="e">
        <f t="shared" si="30"/>
        <v>#REF!</v>
      </c>
      <c r="R105" s="26" t="e">
        <f t="shared" si="30"/>
        <v>#REF!</v>
      </c>
      <c r="S105" s="26" t="e">
        <f t="shared" si="30"/>
        <v>#REF!</v>
      </c>
      <c r="T105" s="26" t="e">
        <f t="shared" si="30"/>
        <v>#REF!</v>
      </c>
    </row>
    <row r="106" spans="1:21" x14ac:dyDescent="0.25">
      <c r="A106" s="20" t="s">
        <v>108</v>
      </c>
      <c r="B106" s="20" t="s">
        <v>114</v>
      </c>
      <c r="C106" s="26" t="e">
        <f t="shared" ref="C106:T106" si="31">C100-C$99</f>
        <v>#REF!</v>
      </c>
      <c r="D106" s="26" t="e">
        <f t="shared" si="31"/>
        <v>#REF!</v>
      </c>
      <c r="E106" s="26" t="e">
        <f t="shared" si="31"/>
        <v>#REF!</v>
      </c>
      <c r="F106" s="26" t="e">
        <f t="shared" si="31"/>
        <v>#REF!</v>
      </c>
      <c r="G106" s="26" t="e">
        <f t="shared" si="31"/>
        <v>#REF!</v>
      </c>
      <c r="H106" s="26" t="e">
        <f t="shared" si="31"/>
        <v>#REF!</v>
      </c>
      <c r="I106" s="26" t="e">
        <f t="shared" si="31"/>
        <v>#REF!</v>
      </c>
      <c r="J106" s="26" t="e">
        <f t="shared" si="31"/>
        <v>#REF!</v>
      </c>
      <c r="K106" s="26" t="e">
        <f t="shared" si="31"/>
        <v>#REF!</v>
      </c>
      <c r="L106" s="26" t="e">
        <f t="shared" si="31"/>
        <v>#REF!</v>
      </c>
      <c r="M106" s="26" t="e">
        <f t="shared" si="31"/>
        <v>#REF!</v>
      </c>
      <c r="N106" s="26" t="e">
        <f t="shared" si="31"/>
        <v>#REF!</v>
      </c>
      <c r="O106" s="26" t="e">
        <f t="shared" si="31"/>
        <v>#REF!</v>
      </c>
      <c r="P106" s="26" t="e">
        <f t="shared" si="31"/>
        <v>#REF!</v>
      </c>
      <c r="Q106" s="26" t="e">
        <f t="shared" si="31"/>
        <v>#REF!</v>
      </c>
      <c r="R106" s="26" t="e">
        <f t="shared" si="31"/>
        <v>#REF!</v>
      </c>
      <c r="S106" s="26" t="e">
        <f t="shared" si="31"/>
        <v>#REF!</v>
      </c>
      <c r="T106" s="26" t="e">
        <f t="shared" si="31"/>
        <v>#REF!</v>
      </c>
    </row>
    <row r="107" spans="1:21" x14ac:dyDescent="0.25">
      <c r="A107" s="20" t="s">
        <v>110</v>
      </c>
      <c r="B107" s="20" t="s">
        <v>115</v>
      </c>
      <c r="C107" s="26" t="e">
        <f t="shared" ref="C107:T107" si="32">C101-C$99</f>
        <v>#REF!</v>
      </c>
      <c r="D107" s="26" t="e">
        <f t="shared" si="32"/>
        <v>#REF!</v>
      </c>
      <c r="E107" s="26" t="e">
        <f t="shared" si="32"/>
        <v>#REF!</v>
      </c>
      <c r="F107" s="26" t="e">
        <f t="shared" si="32"/>
        <v>#REF!</v>
      </c>
      <c r="G107" s="26" t="e">
        <f t="shared" si="32"/>
        <v>#REF!</v>
      </c>
      <c r="H107" s="26" t="e">
        <f t="shared" si="32"/>
        <v>#REF!</v>
      </c>
      <c r="I107" s="26" t="e">
        <f t="shared" si="32"/>
        <v>#REF!</v>
      </c>
      <c r="J107" s="26" t="e">
        <f t="shared" si="32"/>
        <v>#REF!</v>
      </c>
      <c r="K107" s="26" t="e">
        <f t="shared" si="32"/>
        <v>#REF!</v>
      </c>
      <c r="L107" s="26" t="e">
        <f t="shared" si="32"/>
        <v>#REF!</v>
      </c>
      <c r="M107" s="26" t="e">
        <f t="shared" si="32"/>
        <v>#REF!</v>
      </c>
      <c r="N107" s="26" t="e">
        <f t="shared" si="32"/>
        <v>#REF!</v>
      </c>
      <c r="O107" s="26" t="e">
        <f t="shared" si="32"/>
        <v>#REF!</v>
      </c>
      <c r="P107" s="26" t="e">
        <f t="shared" si="32"/>
        <v>#REF!</v>
      </c>
      <c r="Q107" s="26" t="e">
        <f t="shared" si="32"/>
        <v>#REF!</v>
      </c>
      <c r="R107" s="26" t="e">
        <f t="shared" si="32"/>
        <v>#REF!</v>
      </c>
      <c r="S107" s="26" t="e">
        <f t="shared" si="32"/>
        <v>#REF!</v>
      </c>
      <c r="T107" s="26" t="e">
        <f t="shared" si="32"/>
        <v>#REF!</v>
      </c>
    </row>
    <row r="108" spans="1:21" x14ac:dyDescent="0.25">
      <c r="A108" s="20" t="s">
        <v>111</v>
      </c>
      <c r="B108" s="20" t="s">
        <v>116</v>
      </c>
      <c r="C108" s="26" t="e">
        <f t="shared" ref="C108:T108" si="33">C102-C$99</f>
        <v>#REF!</v>
      </c>
      <c r="D108" s="26" t="e">
        <f t="shared" si="33"/>
        <v>#REF!</v>
      </c>
      <c r="E108" s="26" t="e">
        <f t="shared" si="33"/>
        <v>#REF!</v>
      </c>
      <c r="F108" s="26" t="e">
        <f t="shared" si="33"/>
        <v>#REF!</v>
      </c>
      <c r="G108" s="26" t="e">
        <f t="shared" si="33"/>
        <v>#REF!</v>
      </c>
      <c r="H108" s="26" t="e">
        <f t="shared" si="33"/>
        <v>#REF!</v>
      </c>
      <c r="I108" s="26" t="e">
        <f t="shared" si="33"/>
        <v>#REF!</v>
      </c>
      <c r="J108" s="26" t="e">
        <f t="shared" si="33"/>
        <v>#REF!</v>
      </c>
      <c r="K108" s="26" t="e">
        <f t="shared" si="33"/>
        <v>#REF!</v>
      </c>
      <c r="L108" s="26" t="e">
        <f t="shared" si="33"/>
        <v>#REF!</v>
      </c>
      <c r="M108" s="26" t="e">
        <f t="shared" si="33"/>
        <v>#REF!</v>
      </c>
      <c r="N108" s="26" t="e">
        <f t="shared" si="33"/>
        <v>#REF!</v>
      </c>
      <c r="O108" s="26" t="e">
        <f t="shared" si="33"/>
        <v>#REF!</v>
      </c>
      <c r="P108" s="26" t="e">
        <f t="shared" si="33"/>
        <v>#REF!</v>
      </c>
      <c r="Q108" s="26" t="e">
        <f t="shared" si="33"/>
        <v>#REF!</v>
      </c>
      <c r="R108" s="26" t="e">
        <f t="shared" si="33"/>
        <v>#REF!</v>
      </c>
      <c r="S108" s="26" t="e">
        <f t="shared" si="33"/>
        <v>#REF!</v>
      </c>
      <c r="T108" s="26" t="e">
        <f t="shared" si="33"/>
        <v>#REF!</v>
      </c>
    </row>
    <row r="109" spans="1:21" x14ac:dyDescent="0.25">
      <c r="A109" s="20" t="s">
        <v>113</v>
      </c>
      <c r="B109" s="20" t="s">
        <v>117</v>
      </c>
      <c r="C109" s="26" t="e">
        <f t="shared" ref="C109:T109" si="34">C103-C$99</f>
        <v>#REF!</v>
      </c>
      <c r="D109" s="26" t="e">
        <f t="shared" si="34"/>
        <v>#REF!</v>
      </c>
      <c r="E109" s="26" t="e">
        <f t="shared" si="34"/>
        <v>#REF!</v>
      </c>
      <c r="F109" s="26" t="e">
        <f t="shared" si="34"/>
        <v>#REF!</v>
      </c>
      <c r="G109" s="26" t="e">
        <f t="shared" si="34"/>
        <v>#REF!</v>
      </c>
      <c r="H109" s="26" t="e">
        <f t="shared" si="34"/>
        <v>#REF!</v>
      </c>
      <c r="I109" s="26" t="e">
        <f t="shared" si="34"/>
        <v>#REF!</v>
      </c>
      <c r="J109" s="26" t="e">
        <f t="shared" si="34"/>
        <v>#REF!</v>
      </c>
      <c r="K109" s="26" t="e">
        <f t="shared" si="34"/>
        <v>#REF!</v>
      </c>
      <c r="L109" s="26" t="e">
        <f t="shared" si="34"/>
        <v>#REF!</v>
      </c>
      <c r="M109" s="26" t="e">
        <f t="shared" si="34"/>
        <v>#REF!</v>
      </c>
      <c r="N109" s="26" t="e">
        <f t="shared" si="34"/>
        <v>#REF!</v>
      </c>
      <c r="O109" s="26" t="e">
        <f t="shared" si="34"/>
        <v>#REF!</v>
      </c>
      <c r="P109" s="26" t="e">
        <f t="shared" si="34"/>
        <v>#REF!</v>
      </c>
      <c r="Q109" s="26" t="e">
        <f t="shared" si="34"/>
        <v>#REF!</v>
      </c>
      <c r="R109" s="26" t="e">
        <f t="shared" si="34"/>
        <v>#REF!</v>
      </c>
      <c r="S109" s="26" t="e">
        <f t="shared" si="34"/>
        <v>#REF!</v>
      </c>
      <c r="T109" s="26" t="e">
        <f t="shared" si="34"/>
        <v>#REF!</v>
      </c>
    </row>
  </sheetData>
  <pageMargins left="0.7" right="0.7" top="0.75" bottom="0.75" header="0.3" footer="0.3"/>
  <pageSetup scale="71" fitToHeight="0" orientation="landscape" r:id="rId1"/>
  <rowBreaks count="2" manualBreakCount="2">
    <brk id="36" max="14" man="1"/>
    <brk id="7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Undercounter steel 2017</vt:lpstr>
      <vt:lpstr>XLR</vt:lpstr>
      <vt:lpstr>Disc</vt:lpstr>
      <vt:lpstr>'Undercounter steel 2017'!Print_Area</vt:lpstr>
      <vt:lpstr>XLR!Print_Area</vt:lpstr>
    </vt:vector>
  </TitlesOfParts>
  <Company>Blue Chip Tool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Strautman</dc:creator>
  <cp:lastModifiedBy>Brian Strautman</cp:lastModifiedBy>
  <cp:lastPrinted>2017-08-08T19:50:28Z</cp:lastPrinted>
  <dcterms:created xsi:type="dcterms:W3CDTF">2002-06-04T03:08:37Z</dcterms:created>
  <dcterms:modified xsi:type="dcterms:W3CDTF">2017-08-08T19:50:34Z</dcterms:modified>
</cp:coreProperties>
</file>