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G:\Electronic Security\Electronic Security Pricing\Hamilton Dealer Pricing\Verint 10-29-2019\"/>
    </mc:Choice>
  </mc:AlternateContent>
  <xr:revisionPtr revIDLastSave="0" documentId="8_{D646B3E5-394C-43E5-995C-94BB9A89FC0F}" xr6:coauthVersionLast="41" xr6:coauthVersionMax="41" xr10:uidLastSave="{00000000-0000-0000-0000-000000000000}"/>
  <bookViews>
    <workbookView xWindow="28680" yWindow="-120" windowWidth="29040" windowHeight="15840" activeTab="5" xr2:uid="{00000000-000D-0000-FFFF-FFFF00000000}"/>
  </bookViews>
  <sheets>
    <sheet name="Cover" sheetId="1" r:id="rId1"/>
    <sheet name="Notes" sheetId="2" r:id="rId2"/>
    <sheet name="Legal Notice" sheetId="3" r:id="rId3"/>
    <sheet name="Product Info" sheetId="4" r:id="rId4"/>
    <sheet name="Release Notes" sheetId="7" r:id="rId5"/>
    <sheet name="Verint Price Book 10-29-2019" sheetId="5" r:id="rId6"/>
    <sheet name="Warranty Card" sheetId="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42" i="5" l="1"/>
  <c r="F340" i="5"/>
  <c r="F339" i="5"/>
  <c r="F338" i="5"/>
  <c r="F336" i="5"/>
  <c r="F335" i="5"/>
  <c r="F334" i="5"/>
  <c r="F333" i="5"/>
  <c r="F332" i="5"/>
  <c r="F331" i="5"/>
  <c r="F329" i="5"/>
  <c r="F328" i="5"/>
  <c r="F327" i="5"/>
  <c r="F323" i="5"/>
  <c r="F322" i="5"/>
  <c r="F321" i="5"/>
  <c r="F320" i="5"/>
  <c r="F319" i="5"/>
  <c r="F318" i="5"/>
  <c r="F317" i="5"/>
  <c r="F316" i="5"/>
  <c r="F314" i="5"/>
  <c r="F313" i="5"/>
  <c r="F312" i="5"/>
  <c r="F311" i="5"/>
  <c r="F310" i="5"/>
  <c r="F309" i="5"/>
  <c r="F308" i="5"/>
  <c r="F307" i="5"/>
  <c r="F306" i="5"/>
  <c r="F305" i="5"/>
  <c r="F304" i="5"/>
  <c r="F303" i="5"/>
  <c r="F302" i="5"/>
  <c r="F300" i="5"/>
  <c r="F298" i="5"/>
  <c r="F296" i="5"/>
  <c r="F294" i="5"/>
  <c r="F293" i="5"/>
  <c r="F291" i="5"/>
  <c r="F290" i="5"/>
  <c r="F289" i="5"/>
  <c r="F287" i="5"/>
  <c r="F286" i="5"/>
  <c r="F285" i="5"/>
  <c r="F283" i="5"/>
  <c r="F282" i="5"/>
  <c r="F281" i="5"/>
  <c r="F280" i="5"/>
  <c r="F279" i="5"/>
  <c r="F278" i="5"/>
  <c r="F277" i="5"/>
  <c r="F276" i="5"/>
  <c r="F275" i="5"/>
  <c r="F274" i="5"/>
  <c r="F273" i="5"/>
  <c r="F272" i="5"/>
  <c r="F271" i="5"/>
  <c r="F270" i="5"/>
  <c r="F269" i="5"/>
  <c r="F268" i="5"/>
  <c r="F267" i="5"/>
  <c r="F231" i="5"/>
  <c r="F230" i="5"/>
  <c r="F265" i="5"/>
  <c r="F264" i="5"/>
  <c r="F263" i="5"/>
  <c r="F262" i="5"/>
  <c r="F261" i="5"/>
  <c r="F260" i="5"/>
  <c r="F259" i="5"/>
  <c r="F257" i="5"/>
  <c r="F256" i="5"/>
  <c r="F254" i="5"/>
  <c r="F253" i="5"/>
  <c r="F252" i="5"/>
  <c r="F251" i="5"/>
  <c r="F250" i="5"/>
  <c r="F249" i="5"/>
  <c r="F248" i="5"/>
  <c r="F247" i="5"/>
  <c r="F246" i="5"/>
  <c r="F245" i="5"/>
  <c r="F244" i="5"/>
  <c r="F243" i="5"/>
  <c r="F242" i="5"/>
  <c r="F241" i="5"/>
  <c r="F240" i="5"/>
  <c r="F239" i="5"/>
  <c r="F238" i="5"/>
  <c r="F237" i="5"/>
  <c r="F236" i="5"/>
  <c r="F235" i="5"/>
  <c r="F234" i="5"/>
  <c r="F233" i="5"/>
  <c r="F228" i="5"/>
  <c r="F227" i="5"/>
  <c r="F226" i="5"/>
  <c r="F225" i="5"/>
  <c r="F224" i="5"/>
  <c r="F223" i="5"/>
  <c r="F222" i="5"/>
  <c r="F221" i="5"/>
  <c r="F220" i="5"/>
  <c r="F219" i="5"/>
  <c r="F218" i="5"/>
  <c r="F210" i="5"/>
  <c r="F209" i="5"/>
  <c r="F205" i="5"/>
  <c r="F204" i="5"/>
  <c r="F203" i="5"/>
  <c r="F202" i="5"/>
  <c r="F201" i="5"/>
  <c r="F200" i="5"/>
  <c r="F199" i="5"/>
  <c r="F198" i="5"/>
  <c r="F197" i="5"/>
  <c r="F188" i="5"/>
  <c r="F187" i="5"/>
  <c r="F186" i="5"/>
  <c r="F185" i="5"/>
  <c r="F184" i="5"/>
  <c r="F183" i="5"/>
  <c r="F182" i="5"/>
  <c r="F181" i="5"/>
  <c r="F180" i="5"/>
  <c r="F179" i="5"/>
  <c r="F178" i="5"/>
  <c r="F177" i="5"/>
  <c r="F176" i="5"/>
  <c r="F175" i="5"/>
  <c r="F174" i="5"/>
  <c r="F196" i="5"/>
  <c r="F195" i="5"/>
  <c r="F194" i="5"/>
  <c r="F193" i="5"/>
  <c r="F192" i="5"/>
  <c r="F191" i="5"/>
  <c r="F190" i="5"/>
  <c r="F170" i="5"/>
  <c r="F169" i="5"/>
  <c r="F168" i="5"/>
  <c r="F167" i="5"/>
  <c r="F166" i="5"/>
  <c r="F165" i="5"/>
  <c r="F164" i="5"/>
  <c r="F163" i="5"/>
  <c r="F162" i="5"/>
  <c r="F161" i="5"/>
  <c r="F160" i="5"/>
  <c r="F159" i="5"/>
  <c r="F158" i="5"/>
  <c r="F157" i="5"/>
  <c r="F156" i="5"/>
  <c r="F155" i="5"/>
  <c r="F154" i="5"/>
  <c r="F153" i="5"/>
  <c r="F152" i="5"/>
  <c r="F151" i="5"/>
  <c r="F150" i="5"/>
  <c r="F149" i="5"/>
  <c r="F148" i="5"/>
  <c r="F146" i="5"/>
  <c r="F145" i="5"/>
  <c r="F144" i="5"/>
  <c r="F143" i="5"/>
  <c r="F142" i="5"/>
  <c r="F141" i="5"/>
  <c r="F140" i="5"/>
  <c r="F139" i="5"/>
  <c r="F138" i="5"/>
  <c r="F137" i="5"/>
  <c r="F136" i="5"/>
  <c r="F135" i="5"/>
  <c r="F134" i="5"/>
  <c r="F133" i="5"/>
  <c r="F132" i="5"/>
  <c r="F130" i="5"/>
  <c r="F129" i="5"/>
  <c r="F128" i="5"/>
  <c r="F127" i="5"/>
  <c r="F126" i="5"/>
  <c r="F125" i="5"/>
  <c r="F124" i="5"/>
  <c r="F123" i="5"/>
  <c r="F122" i="5"/>
  <c r="F121" i="5"/>
  <c r="F119" i="5"/>
  <c r="F118" i="5"/>
  <c r="F117" i="5"/>
  <c r="F116" i="5"/>
  <c r="F115" i="5"/>
  <c r="F114" i="5"/>
  <c r="F113" i="5"/>
  <c r="F112" i="5"/>
  <c r="F111" i="5"/>
  <c r="F110" i="5"/>
  <c r="F109" i="5"/>
  <c r="F108" i="5"/>
  <c r="F107" i="5"/>
  <c r="F106" i="5"/>
  <c r="F104" i="5"/>
  <c r="F103" i="5"/>
  <c r="F102" i="5"/>
  <c r="F101" i="5"/>
  <c r="F100" i="5"/>
  <c r="F99" i="5"/>
  <c r="F98" i="5"/>
  <c r="F97" i="5"/>
  <c r="F96" i="5"/>
  <c r="F94" i="5"/>
  <c r="F93" i="5"/>
  <c r="F92" i="5"/>
  <c r="F91" i="5"/>
  <c r="F90" i="5"/>
  <c r="F89" i="5"/>
  <c r="F88" i="5"/>
  <c r="F87" i="5"/>
  <c r="F86" i="5"/>
  <c r="F84" i="5"/>
  <c r="F83" i="5"/>
  <c r="F82" i="5"/>
  <c r="F81" i="5"/>
  <c r="F80" i="5"/>
  <c r="F79" i="5"/>
  <c r="F78" i="5"/>
  <c r="F77" i="5"/>
  <c r="F76" i="5"/>
  <c r="F75" i="5"/>
  <c r="F74" i="5"/>
  <c r="F73" i="5"/>
  <c r="F72" i="5"/>
  <c r="F71" i="5"/>
  <c r="F70" i="5"/>
  <c r="F69" i="5"/>
  <c r="F68" i="5"/>
  <c r="F66" i="5"/>
  <c r="F65" i="5"/>
  <c r="F64" i="5"/>
  <c r="F63" i="5"/>
  <c r="F62" i="5"/>
  <c r="F61" i="5"/>
  <c r="F59" i="5"/>
  <c r="F58" i="5"/>
  <c r="F57" i="5"/>
  <c r="F56" i="5"/>
  <c r="F54" i="5"/>
  <c r="F53" i="5"/>
  <c r="F52" i="5"/>
  <c r="F51" i="5"/>
  <c r="F50" i="5"/>
  <c r="F49" i="5"/>
  <c r="F48" i="5"/>
  <c r="F47" i="5"/>
  <c r="F46" i="5"/>
  <c r="F45" i="5"/>
  <c r="F44" i="5"/>
  <c r="F42" i="5"/>
  <c r="F41" i="5"/>
  <c r="F39" i="5"/>
  <c r="F38" i="5"/>
  <c r="F37" i="5"/>
  <c r="F36" i="5"/>
  <c r="F35" i="5"/>
  <c r="F34" i="5"/>
  <c r="F33" i="5"/>
  <c r="F32" i="5"/>
  <c r="F31" i="5"/>
  <c r="F30" i="5"/>
  <c r="F28" i="5"/>
  <c r="F27" i="5"/>
  <c r="F26" i="5"/>
  <c r="F25" i="5"/>
  <c r="F23" i="5"/>
  <c r="F22" i="5"/>
  <c r="F21" i="5"/>
  <c r="F20" i="5"/>
  <c r="F19" i="5"/>
  <c r="F18" i="5"/>
  <c r="F17" i="5"/>
  <c r="F16" i="5"/>
  <c r="F15" i="5"/>
  <c r="F14" i="5"/>
</calcChain>
</file>

<file path=xl/sharedStrings.xml><?xml version="1.0" encoding="utf-8"?>
<sst xmlns="http://schemas.openxmlformats.org/spreadsheetml/2006/main" count="1608" uniqueCount="1028">
  <si>
    <t>Verint / Banking &amp; Retail Solutions</t>
  </si>
  <si>
    <t>Revision:</t>
  </si>
  <si>
    <t>10-29-2019</t>
  </si>
  <si>
    <t>Abstract</t>
  </si>
  <si>
    <t>This is the Verint Portfolio Price Book related to Banking &amp; Retail Solutions Business line</t>
  </si>
  <si>
    <t>It includes Verint Intelligent NVRs and Edge devices.</t>
  </si>
  <si>
    <t xml:space="preserve">It details the following information: part numbers, descriptions, prices and warranties.            </t>
  </si>
  <si>
    <t>Information</t>
  </si>
  <si>
    <t>Verify the Release Notes tab to find more informations about the changes.</t>
  </si>
  <si>
    <t>Notes</t>
  </si>
  <si>
    <t>The following prices do not include applicable taxes, shipping and handling charges.</t>
  </si>
  <si>
    <t>Features, warranties and prices listed in this document are subject to change without notice.</t>
  </si>
  <si>
    <t>Please contact Verint for current product features, specifications, and prices.</t>
  </si>
  <si>
    <t>About Verint Banking &amp; Retail Solutions</t>
  </si>
  <si>
    <t>Verint® Banking &amp; Retail Solutions™ is the leading global provider of networked video solutions that</t>
  </si>
  <si>
    <t xml:space="preserve">enhance the security of people, property and assets. Verint’s award-winning portfolio includes </t>
  </si>
  <si>
    <t xml:space="preserve">video management software, integrated analytics, encoders and IP cameras, and intelligent DVRs for use </t>
  </si>
  <si>
    <t xml:space="preserve">in a variety of vertical market environments. Open, standards based and IT friendly, Verint solutions help </t>
  </si>
  <si>
    <t xml:space="preserve">organizations leverage their existing video investments and place IP video within the reach of virtually </t>
  </si>
  <si>
    <t>every organization.</t>
  </si>
  <si>
    <t>About Verint Systems</t>
  </si>
  <si>
    <t xml:space="preserve">Verint® Systems Inc. is a leading provider of Actionable Intelligence® solutions for an optimized enterprise </t>
  </si>
  <si>
    <t xml:space="preserve">and a safer world. More than 10,000 organizations in over 150 countries rely on Verint solutions to </t>
  </si>
  <si>
    <t xml:space="preserve">perform more effectively, build competitive advantage, and enhance the security of people, facilities, and </t>
  </si>
  <si>
    <t xml:space="preserve">infrastructure. </t>
  </si>
  <si>
    <t>© 2017 Verint Systems Inc. All Rights Reserved Worldwide.</t>
  </si>
  <si>
    <t>Confidential and Proprietary Information of Verint Systems Inc.</t>
  </si>
  <si>
    <t xml:space="preserve">All materials (regardless of form and including, without limitation, software applications, documentation, </t>
  </si>
  <si>
    <t xml:space="preserve">and any other information relating to Verint Systems, its products or services) are the exclusive property </t>
  </si>
  <si>
    <t xml:space="preserve">of Verint Systems Inc. Only expressly authorized individuals under obligations of confidentiality are </t>
  </si>
  <si>
    <t xml:space="preserve">permitted  to review materials in this document. By reviewing these materials, you agree to not disclose </t>
  </si>
  <si>
    <t xml:space="preserve">these materials to any third party unless expressly authorized by Verint Systems, and to protect the </t>
  </si>
  <si>
    <t xml:space="preserve">materials as confidential and trade secret information. Any unauthorized review, retransmission, </t>
  </si>
  <si>
    <t xml:space="preserve">dissemination or other use of these materials is strictly prohibited. If you are not authorized to review </t>
  </si>
  <si>
    <t xml:space="preserve">these materials, please return these materials (and any copies) from where they were obtained. </t>
  </si>
  <si>
    <t xml:space="preserve">All materials found herein are provided “AS IS” and without warranty of any kind. </t>
  </si>
  <si>
    <t xml:space="preserve">The Verint Systems Inc. products are protected by one or more of the following U.S., European or </t>
  </si>
  <si>
    <t xml:space="preserve">International Patents: USPN 5,659,768; USPN 5,689,442; USPN 5,790,798; USPN 6,278,978; </t>
  </si>
  <si>
    <t xml:space="preserve">USPN 6,370,574; USPN 6,404,857; USPN 6,510,220; USPN 6,724,887; USPN 6,751,297; USPN 6,757,361; </t>
  </si>
  <si>
    <t xml:space="preserve">USPN 6,782,093; USPN 6,952,732; USPN 6,959,078; USPN 6,959,405;  USPN 7,047,296; USPN 7,149,788; </t>
  </si>
  <si>
    <t xml:space="preserve">USPN 7,155,399; USPN 7,203,285; USPN 7,216,162; USPN 7,219,138; USPN 7,254,546; USPN 7,281,173; </t>
  </si>
  <si>
    <t>USPN 7,284,049; USPN 7,325,190; USPN 7,424,715; USPN 7,466,816; USPN 7,478,051; USPN RE40,634;</t>
  </si>
  <si>
    <t xml:space="preserve">and other provisional rights from one or more of the following Published US Patent Applications: </t>
  </si>
  <si>
    <t xml:space="preserve">US 11/394,408; US 11/771,499; US 11/396,514; US 11/772,440; US 11/565,943; US 11/565,946; </t>
  </si>
  <si>
    <t xml:space="preserve">US 11/565,948; US 11/540,739; US 11/540,086; US 11/541,313; US 11/541,252; US 11/540,282; </t>
  </si>
  <si>
    <t xml:space="preserve">US 11/529,947; US 11/540,785; US 11/540,736; US 11/540,904; US 11/540,353; US 11/608,340; </t>
  </si>
  <si>
    <t xml:space="preserve">US 11/608,350; US 11/608,358; US 11/567,808; US 11/692,983; US 11/693,933; US 11/693,923; </t>
  </si>
  <si>
    <t xml:space="preserve">US 11/693,828; US 11/567,852; US 11/608,440; US 12/015,621; US 11/540,322; US 11/924,201; </t>
  </si>
  <si>
    <t xml:space="preserve">US 11/616,490; US 11/621,134; US 11/752,458; US 11/712,933; US 11/824,980; US 11/729,185; </t>
  </si>
  <si>
    <t xml:space="preserve">US 11/804,748; US 11/831,260; US 11/395,992; US 11/359,319; US 11/359,195; US 11/359,357; </t>
  </si>
  <si>
    <t xml:space="preserve">US 10/832,509; US 11/742,733; US 11/831,257; US 11/831,250; US 11/691,530; US 11/479,267; </t>
  </si>
  <si>
    <t xml:space="preserve">US 11/529,942; US 11/768,349; US 11/540,281; US 10/633,357; US 11/693,899; US 11/479,056; </t>
  </si>
  <si>
    <t xml:space="preserve">US 11/529,132; US 11/540,320; US 11/037,604; US 11/529,842; US 11/540,171; US 11/478,714; </t>
  </si>
  <si>
    <t xml:space="preserve">US 11/529,946; US 11/868,656; US 11/776,659; US 11/090,638; US 11/410,004; US 10/771,315; </t>
  </si>
  <si>
    <t xml:space="preserve">US 10/771,409; US 11/540,900; US 11/528,267; US 12/118,781; </t>
  </si>
  <si>
    <t>and other U.S. and International Patents and Patents Pending.</t>
  </si>
  <si>
    <t xml:space="preserve">VERINT, the VERINT logo, ACTIONABLE INTELLIGENCE, POWERING ACTIONABLE INTELLIGENCE, </t>
  </si>
  <si>
    <t xml:space="preserve">WITNESS ACTIONABLE SOLUTIONS, STAR-GATE, RELIANT, VANTAGE, X-TRACT, NEXTIVA, </t>
  </si>
  <si>
    <t xml:space="preserve">EDGEVR, ULTRA, AUDIOLOG, WITNESS, the WITNESS logo, IMPACT 360, the IMPACT 360 logo, </t>
  </si>
  <si>
    <t xml:space="preserve">IMPROVE EVERYTHING, EQUALITY, CONTACTSTORE, and CLICK2STAFF are trademarks or registered </t>
  </si>
  <si>
    <t xml:space="preserve">trademarks of Verint Systems Inc. or its subsidiaries. Other trademarks mentioned are the property of their </t>
  </si>
  <si>
    <t>respective owners.</t>
  </si>
  <si>
    <t>Product Information</t>
  </si>
  <si>
    <t xml:space="preserve">The Verint Banking &amp; Retail Solutions portfolio includes 5 major product lines, which are: </t>
  </si>
  <si>
    <t>1) Verint Intelligent NVRs - EdgeVR</t>
  </si>
  <si>
    <t>2) Verint Edge VMS - Vid-Center / Op-Center</t>
  </si>
  <si>
    <t>3) Special Parts</t>
  </si>
  <si>
    <t>4) Verint IP Cameras/Domes/IP PTZ/Megapixel</t>
  </si>
  <si>
    <t>5) Verint Intelligent Edge Devices (Encoders &amp; Decoders)</t>
  </si>
  <si>
    <t>For additional information on selecting and configuring hardware and software for specific applications,</t>
  </si>
  <si>
    <t>please contact your local Verint representative, or visit our Web site:</t>
  </si>
  <si>
    <t>http://verint.com/video_solutions/index.cfm</t>
  </si>
  <si>
    <t>Find Training details at:</t>
  </si>
  <si>
    <t>http://www.verint.com/vistraining</t>
  </si>
  <si>
    <t>Warranty Information</t>
  </si>
  <si>
    <t>For all Warranty information, please refer to the Verint WARRANTY CARD (Attached to Price Book)</t>
  </si>
  <si>
    <t>Contact your Sales Representative for more information</t>
  </si>
  <si>
    <t>Verint Software Maintenance and Professional Services</t>
  </si>
  <si>
    <t>Find Software maintenance details at:</t>
  </si>
  <si>
    <t>http://www.Verint.com/misc/VISsupport-Americas.pdf</t>
  </si>
  <si>
    <t>Definition of UOM (Unit Of Measure)</t>
  </si>
  <si>
    <r>
      <rPr>
        <b/>
        <sz val="11"/>
        <color theme="1"/>
        <rFont val="Calibri"/>
        <family val="2"/>
      </rPr>
      <t>Camera:</t>
    </r>
    <r>
      <rPr>
        <sz val="11"/>
        <color theme="1"/>
        <rFont val="Calibri"/>
        <family val="2"/>
      </rPr>
      <t xml:space="preserve">  Any single video input source that can be viewed, recorded, and/or analyzed within the Software.</t>
    </r>
  </si>
  <si>
    <r>
      <rPr>
        <b/>
        <sz val="11"/>
        <color theme="1"/>
        <rFont val="Calibri"/>
        <family val="2"/>
      </rPr>
      <t>Client:</t>
    </r>
    <r>
      <rPr>
        <sz val="11"/>
        <color theme="1"/>
        <rFont val="Calibri"/>
        <family val="2"/>
      </rPr>
      <t xml:space="preserve">    A workstation on which the Software is licensed to be accessed and used.  A Client License is personal to the specific workstation, and is not licensed on a concurrent use basis.</t>
    </r>
  </si>
  <si>
    <r>
      <rPr>
        <b/>
        <sz val="11"/>
        <color theme="1"/>
        <rFont val="Calibri"/>
        <family val="2"/>
      </rPr>
      <t>Unlimited:</t>
    </r>
    <r>
      <rPr>
        <sz val="11"/>
        <color theme="1"/>
        <rFont val="Calibri"/>
        <family val="2"/>
      </rPr>
      <t xml:space="preserve">  All physical location(s) owned and operated by Customer for Customer's internal business purpose at which the Software and/or Program is licensed to be installed and used, without limitation on the number of copies or number of users for those physical locations.</t>
    </r>
  </si>
  <si>
    <r>
      <rPr>
        <b/>
        <sz val="11"/>
        <color theme="1"/>
        <rFont val="Calibri"/>
        <family val="2"/>
      </rPr>
      <t>Monitored Device:</t>
    </r>
    <r>
      <rPr>
        <sz val="11"/>
        <color theme="1"/>
        <rFont val="Calibri"/>
        <family val="2"/>
      </rPr>
      <t xml:space="preserve">  Any single input source that can be displayed, viewed, and/or analyzed within the Software and from which data is received and/or stored.</t>
    </r>
  </si>
  <si>
    <r>
      <rPr>
        <b/>
        <sz val="11"/>
        <color theme="1"/>
        <rFont val="Calibri"/>
        <family val="2"/>
      </rPr>
      <t>Server:</t>
    </r>
    <r>
      <rPr>
        <sz val="11"/>
        <color theme="1"/>
        <rFont val="Calibri"/>
        <family val="2"/>
      </rPr>
      <t xml:space="preserve">  A physical or virtual computer server upon which one instance of the Software and/or Product is licensed to be installed and used.</t>
    </r>
  </si>
  <si>
    <r>
      <rPr>
        <b/>
        <sz val="11"/>
        <color theme="1"/>
        <rFont val="Calibri"/>
        <family val="2"/>
      </rPr>
      <t>Bundle:</t>
    </r>
    <r>
      <rPr>
        <sz val="11"/>
        <color theme="1"/>
        <rFont val="Calibri"/>
        <family val="2"/>
      </rPr>
      <t xml:space="preserve">  "Bundle" consists of the licenses set forth in the Product Description</t>
    </r>
  </si>
  <si>
    <r>
      <rPr>
        <b/>
        <sz val="11"/>
        <color theme="1"/>
        <rFont val="Calibri"/>
        <family val="2"/>
      </rPr>
      <t>Named User:</t>
    </r>
    <r>
      <rPr>
        <sz val="11"/>
        <color theme="1"/>
        <rFont val="Calibri"/>
        <family val="2"/>
      </rPr>
      <t xml:space="preserve"> "Named User" means any person whose identification is recorded for use by the Software and/or Program for any purpose.  A Named User license is personal to the individual to which the license is assigned and may not be used by any other individual.</t>
    </r>
  </si>
  <si>
    <r>
      <rPr>
        <b/>
        <sz val="11"/>
        <color theme="1"/>
        <rFont val="Calibri"/>
        <family val="2"/>
      </rPr>
      <t>Site:</t>
    </r>
    <r>
      <rPr>
        <sz val="11"/>
        <color theme="1"/>
        <rFont val="Calibri"/>
        <family val="2"/>
      </rPr>
      <t xml:space="preserve"> The physical location(s) specified on a purchase order or agreement at which the Software and/or Program is licensed to be installed and used, without limitation on the number of copies or number of users for that physical location.</t>
    </r>
  </si>
  <si>
    <r>
      <rPr>
        <b/>
        <sz val="11"/>
        <color theme="1"/>
        <rFont val="Calibri"/>
        <family val="2"/>
      </rPr>
      <t>Connection:</t>
    </r>
    <r>
      <rPr>
        <sz val="11"/>
        <color theme="1"/>
        <rFont val="Calibri"/>
        <family val="2"/>
      </rPr>
      <t xml:space="preserve"> A remote connection to a storage device.</t>
    </r>
  </si>
  <si>
    <t>Verint Price Book 10-29-2019</t>
  </si>
  <si>
    <t>Part Number</t>
  </si>
  <si>
    <t>Description</t>
  </si>
  <si>
    <t>Warranty</t>
  </si>
  <si>
    <t>Item number</t>
  </si>
  <si>
    <t>List</t>
  </si>
  <si>
    <t>Dealer Cost</t>
  </si>
  <si>
    <t>UOM</t>
  </si>
  <si>
    <t>Discount rate per your re-seller agreement</t>
  </si>
  <si>
    <t>Note: The discount rate does not apply to all items</t>
  </si>
  <si>
    <t>Verint Intelligent NVRs - EdgeVR</t>
  </si>
  <si>
    <t>Verint Edge VMS - Vid-Center / Op-Center</t>
  </si>
  <si>
    <t>Special Parts</t>
  </si>
  <si>
    <t>Verint IP Cameras/Domes/IP PTZ/Megapixel</t>
  </si>
  <si>
    <t>Verint Intelligent Edge Devices (Encoders &amp; Decoders)</t>
  </si>
  <si>
    <t>EdgeVR 40 - 4 analog / total 4 Channels NVR</t>
  </si>
  <si>
    <t>E40-4-1000</t>
  </si>
  <si>
    <t>EdgeVR 40 with 4 built-in analog camera channels for up to 4 IP/Analog channels. Configured with (1) 1 TB removable 2.5in HDD. Wall Mount brackets &amp; Vid-Center Software included.</t>
  </si>
  <si>
    <t>3 years</t>
  </si>
  <si>
    <t>70-300-6185</t>
  </si>
  <si>
    <t>Each</t>
  </si>
  <si>
    <t>E40-4-1000-POE</t>
  </si>
  <si>
    <t>EdgeVR 40 with 4 built-in analog and 4 POE camera channels for up to 4 IP/Analog channels. Configured with (1) 1 TB removable 2.5in HDD. Wall Mount brackets &amp; Vid-Center Software included.</t>
  </si>
  <si>
    <t>70-300-6189</t>
  </si>
  <si>
    <t>E40-4-1000R</t>
  </si>
  <si>
    <t>EdgeVR 40 with 4 built-in analog camera channels for up to 4 IP/Analog channels. Configured with (2) 1 TB removable 2.5in HDD for 1 TB of RAID1 storage. Wall Mount brackets &amp; Vid-Center Software included. UPS recommended</t>
  </si>
  <si>
    <t>70-300-6186</t>
  </si>
  <si>
    <t>E40-4-1000R-POE</t>
  </si>
  <si>
    <t>EdgeVR 40 with 4 built-in analog and 4 POE camera channels for up to 4 IP/Analog channels. Configured with (2) 1 TB removable 2.5in HDD for 1 TB of RAID1 storage. Wall Mount brackets &amp; Vid-Center Software included. UPS recommended</t>
  </si>
  <si>
    <t>70-300-6190</t>
  </si>
  <si>
    <t>E40-4-2000</t>
  </si>
  <si>
    <t>EdgeVR 40 with 4 built-in analog camera channels for up to 4 IP/Analog channels. Configured with (1) 2 TB removable 2.5in HDD. Wall Mount brackets &amp; Vid-Center Software included.</t>
  </si>
  <si>
    <t>70-300-6187</t>
  </si>
  <si>
    <t>E40-4-2000-POE</t>
  </si>
  <si>
    <t>EdgeVR 40 with 4 built-in analog and 4 POE camera channels for up to 4 IP/Analog channels. Configured with (1) 2 TB removable 2.5in HDD. Wall Mount brackets &amp; Vid-Center Software included.</t>
  </si>
  <si>
    <t>70-300-6191</t>
  </si>
  <si>
    <t>E40-4-2000R</t>
  </si>
  <si>
    <t>EdgeVR 40 with 4 built-in analog camera channels for up to 4 IP/Analog channels. Configured with (2) 2 TB removable 2.5in HDD for 2TB of RAID1 storage. Wall Mount brackets &amp; Vid-Center Software included. UPS recommended</t>
  </si>
  <si>
    <t>70-300-6188</t>
  </si>
  <si>
    <t>E40-4-2000R-POE</t>
  </si>
  <si>
    <t>EdgeVR 40 with 4 built-in analog and 4 POE camera channels for up to 4 IP/Analog channels. Configured with (2) 2 TB removable 2.5in HDD for 2 TB of RAID1 storage. Wall Mount brackets &amp; Vid-Center Software included. UPS recommended</t>
  </si>
  <si>
    <t>70-300-6192</t>
  </si>
  <si>
    <t>E40-4-4000</t>
  </si>
  <si>
    <t>EdgeVR 40 with 4 built-in analog camera channels for up to 4 IP/Analog channels. Configured with (2) 2 TB removable 2.5in HDD for 4 TB of storage. Wall Mount brackets &amp; Vid-Center Software included.</t>
  </si>
  <si>
    <t>70-300-6246</t>
  </si>
  <si>
    <t>E40-4-4000-POE</t>
  </si>
  <si>
    <t>EdgeVR 40 with 4 built-in analog and 4 POE camera channels for up to 4 IP/Analog channels. Configured with (2) 2 TB removable 2.5in HDD for 4 TB of storage. Wall Mount brackets &amp; Vid-Center Software included.</t>
  </si>
  <si>
    <t>70-300-6248</t>
  </si>
  <si>
    <t>EdgeVR 60 – 8 channel, 8 POE, IP only NVR</t>
  </si>
  <si>
    <t>E60-2000</t>
  </si>
  <si>
    <t>EdgeVR 60 supporting up to 8 IP video channels. Configured with (1) 2TB HDD. Includes built in 8 port POE+ Switch.</t>
  </si>
  <si>
    <t>70-300-6923</t>
  </si>
  <si>
    <t>E60-2000R</t>
  </si>
  <si>
    <t>EdgeVR 60 supporting up to 8 IP video channels. Configured with (2) 2TB HDD for 2TB of RAID 1 Storage. Includes built in 8 port POE+ Switch.</t>
  </si>
  <si>
    <t>70-300-6924</t>
  </si>
  <si>
    <t>E60-5000</t>
  </si>
  <si>
    <t>EdgeVR 60 supporting up to 8 IP video channels. Configured with (1) 5TB HDD. Includes built in 8 port POE+ Switch.</t>
  </si>
  <si>
    <t>70-300-6925</t>
  </si>
  <si>
    <t>E60-5000R</t>
  </si>
  <si>
    <t>EdgeVR 60 supporting up to 8 IP video channels. Configured with (2) 5TB HDD for 5TB of RAID 1 Storage. Includes built in 8 port POE+ Switch.</t>
  </si>
  <si>
    <t>70-300-6926</t>
  </si>
  <si>
    <t>EdgeVR 80 - 8 analog and 4 POE / total 12 channels NVR</t>
  </si>
  <si>
    <t>E80-12-1000-POE</t>
  </si>
  <si>
    <t>EdgeVR 80 with 8 built-in analog and 4 POE camera channels for up to 12 IP/Analog channels. Configured with (1) 1 TB removable 2.5in HDD. Wall Mount brackets &amp; Vid-Center Software included.</t>
  </si>
  <si>
    <t>70-300-5593</t>
  </si>
  <si>
    <t>E80-12-1000R-POE</t>
  </si>
  <si>
    <t>EdgeVR 80 with 8 built-in analog and 4 POE camera channels for up to 12 IP/Analog channels. Configured with (2) 1 TB removable 2.5in HDD for 1 TB of RAID1 storage. Wall Mount brackets &amp; Vid-Center Software included. UPS recommended</t>
  </si>
  <si>
    <t>70-300-5612</t>
  </si>
  <si>
    <t>E80-8-1000</t>
  </si>
  <si>
    <t>EdgeVR 80 with 8 built-in analog camera channels for up to 12 IP/Analog channels. Configured with (1) 1 TB removable 2.5in HDD. Wall Mount brackets &amp; Vid-Center Software included.</t>
  </si>
  <si>
    <t>70-300-5609</t>
  </si>
  <si>
    <t>E80-8-1000R</t>
  </si>
  <si>
    <t>EdgeVR 80 with 8 built-in analog camera channels for up to 12 IP/Analog channels. Configured with (2) 1 TB removable 2.5in HDD for 1 TB of RAID1 storage. Wall Mount brackets &amp; Vid-Center Software included. UPS recommended</t>
  </si>
  <si>
    <t>70-300-5595</t>
  </si>
  <si>
    <t>E80-12-2000-POE</t>
  </si>
  <si>
    <t>EdgeVR 80 with 8 built-in analog and 4 POE camera channels for up to 12 IP/Analog channels. Configured with (1) 2 TB removable 2.5in HDD. Wall Mount brackets &amp; Vid-Center Software included.</t>
  </si>
  <si>
    <t>70-300-5611</t>
  </si>
  <si>
    <t>E80-12-2000R-POE</t>
  </si>
  <si>
    <t>EdgeVR 80 with 8 built-in analog and 4 POE camera channels for up to 12 IP/Analog channels. Configured with (2) 2 TB removable 2.5in HDD for 2 TB of RAID1 storage. Wall Mount brackets &amp; Vid-Center Software included. UPS recommended</t>
  </si>
  <si>
    <t>70-300-5942</t>
  </si>
  <si>
    <t>E80-8-2000</t>
  </si>
  <si>
    <t>EdgeVR 80 with 8 built-in analog camera channels for up to 12 IP/Analog channels. Configured with (1) 2 TB removable 2.5in HDD. Wall Mount brackets &amp; Vid-Center Software included.</t>
  </si>
  <si>
    <t>70-300-5610</t>
  </si>
  <si>
    <t>E80-8-2000R</t>
  </si>
  <si>
    <t>EdgeVR 80 with 8 built-in analog camera channels for up to 12 IP/Analog channels. Configured with (2) 2 TB removable 2.5in HDD for 2TB of RAID1 storage. Wall Mount brackets &amp; Vid-Center Software included. UPS recommended</t>
  </si>
  <si>
    <t>70-300-5940</t>
  </si>
  <si>
    <t>E80-12-4000-POE</t>
  </si>
  <si>
    <t>EdgeVR 80 with 8 built-in analog and 4 POE camera channels for up to 12 IP/Analog channels. Configured with (2) 2 TB removable 2.5in HDD. Wall Mount brackets &amp; Vid-Center Software included.</t>
  </si>
  <si>
    <t>70-300-5941</t>
  </si>
  <si>
    <t>E80-8-4000</t>
  </si>
  <si>
    <t>EdgeVR 80 with 8 built-in analog camera channels for up to 12 IP/Analog channels. Configured with (2) 2 TB removable 2.5in HDD. Wall Mount brackets &amp; Vid-Center Software included.</t>
  </si>
  <si>
    <t>70-300-5939</t>
  </si>
  <si>
    <t>EdgeVR 80 - Accessories</t>
  </si>
  <si>
    <t>E40-ADD-CAM</t>
  </si>
  <si>
    <t>License to add support for 1 additional analog camera above the base 4 inputs</t>
  </si>
  <si>
    <t>NA</t>
  </si>
  <si>
    <t>16-900-0819</t>
  </si>
  <si>
    <t>Camera</t>
  </si>
  <si>
    <t>E80-RM</t>
  </si>
  <si>
    <t xml:space="preserve">EdgeVR 80 rack mount bracket (2U). </t>
  </si>
  <si>
    <t>70-311-0380</t>
  </si>
  <si>
    <t>EdgeVR 80 - Service parts</t>
  </si>
  <si>
    <t>E80-DRAWER</t>
  </si>
  <si>
    <t>Spare EdgeVR 80 HDD Drawer</t>
  </si>
  <si>
    <t>1 year</t>
  </si>
  <si>
    <t/>
  </si>
  <si>
    <t>E80-KEY</t>
  </si>
  <si>
    <t>EdgeVR 80 spare keys</t>
  </si>
  <si>
    <t>21-190-0207</t>
  </si>
  <si>
    <t>E80-POE-PWR</t>
  </si>
  <si>
    <t>Spare power supply for EdgeVR 80 with POE Option</t>
  </si>
  <si>
    <t>70-311-0407</t>
  </si>
  <si>
    <t>E80-PWR</t>
  </si>
  <si>
    <t>Spare power supply for EdgeVR 80 without POE Option</t>
  </si>
  <si>
    <t>70-311-0406</t>
  </si>
  <si>
    <t>E80-WM</t>
  </si>
  <si>
    <t>Spare Wall Mount Bracket for EdgeVR 80</t>
  </si>
  <si>
    <t>70-311-0408</t>
  </si>
  <si>
    <t>HDD25-1000</t>
  </si>
  <si>
    <t>EdgeVR 80, 1000GB single (1X) formatted 2.5in drive for NON Raid systems. This includes mounting screws.</t>
  </si>
  <si>
    <t>70-311-0391</t>
  </si>
  <si>
    <t>HDD25-2000</t>
  </si>
  <si>
    <t>EdgeVR 80, 2000GB single (1X) formatted 2.5in drive for NON Raid systems. This includes mounting screws.</t>
  </si>
  <si>
    <t>70-311-0470</t>
  </si>
  <si>
    <t>HDD25-KIT-1000R</t>
  </si>
  <si>
    <t>EdgeVR 80, 1000 GB RAID 1 replacement and upgrade kit. This includes two (2X) 1000GB 2.5in drive and mounting screws.</t>
  </si>
  <si>
    <t>70-311-0392</t>
  </si>
  <si>
    <t>HDD25-KIT-2000R</t>
  </si>
  <si>
    <t>EdgeVR 80, 2000 GB RAID 1 replacement and upgrade kit. This includes two (2X) 1000GB 2.5in drive and mounting screws.</t>
  </si>
  <si>
    <t>70-311-0471</t>
  </si>
  <si>
    <t>HDD25-RAID-1000</t>
  </si>
  <si>
    <t>EdgeVR 80, 1000GB single (1x) replacement 2.5in drive for RAID systems. This includes mounting screws.</t>
  </si>
  <si>
    <t>70-311-0397</t>
  </si>
  <si>
    <t>HDD25-RAID-2000</t>
  </si>
  <si>
    <t>EdgeVR 80, 2000GB single (1x) replacement 2.5in drive for RAID systems. This includes mounting screws.</t>
  </si>
  <si>
    <t>70-311-0472</t>
  </si>
  <si>
    <t>EdgeVR 150- 16 Channels, NVRs</t>
  </si>
  <si>
    <t>E150-16-2000</t>
  </si>
  <si>
    <t>EdgeVR 150 with 16 built-in analog video and 8 IP channels for up to a total of 16 channels. Configured with (1) 2TB removable HDD.</t>
  </si>
  <si>
    <t>70-300-5898</t>
  </si>
  <si>
    <t>E150-16-2000-R</t>
  </si>
  <si>
    <t>EdgeVR 150 with 16 built-in analog video and 8 IP channels for up to a total of 16 channels. Configured with (2) 2TB removable HDD, for 2TB of RAID1 storage. UPS recommended</t>
  </si>
  <si>
    <t>70-300-5899</t>
  </si>
  <si>
    <t>E150-16-4000</t>
  </si>
  <si>
    <t>EdgeVR 150 with 16 built-in analog video and 8 IP channels for up to a total of 16 channels. Configured with (2) 2TB removable HDD.</t>
  </si>
  <si>
    <t>70-300-5897</t>
  </si>
  <si>
    <t>E150-16-4000-R</t>
  </si>
  <si>
    <t>EdgeVR 150 with 16 built-in analog video and 8 IP channels for up to a total of 16 channels. Configured with (2) 4TB removable HDD, for 4TB of RAID1 storage. UPS recommended</t>
  </si>
  <si>
    <t>70-300-5900</t>
  </si>
  <si>
    <t>EdgeVR 150 - Accessories</t>
  </si>
  <si>
    <t>E150-3RDCAM-4</t>
  </si>
  <si>
    <t>EdgeVR 150 license upgrade to support up to 4 third party IP camera channels. A total of 8 IP cameras can be supported on the EdgeVR 150 platform</t>
  </si>
  <si>
    <t>70-300-5865</t>
  </si>
  <si>
    <t>E150-8-I/O</t>
  </si>
  <si>
    <t>8-Channel Relay &amp; 8-Channel Isolated Digital I/O USB Data Acquisition Module</t>
  </si>
  <si>
    <t>21-190-0278</t>
  </si>
  <si>
    <t>E150-CABLE</t>
  </si>
  <si>
    <t>Video cable, LFH to 16 video BNCs, used on EdgeVR 150</t>
  </si>
  <si>
    <t xml:space="preserve">22-460-0330  </t>
  </si>
  <si>
    <t>E150-CVBS-OUT</t>
  </si>
  <si>
    <t>HDMI to TV out module including USB and HDMI to DVI cabels</t>
  </si>
  <si>
    <t>21-190-0279</t>
  </si>
  <si>
    <t>E150-RM</t>
  </si>
  <si>
    <t>Rack Mount kit including brackets and screws for EdgeVR 150</t>
  </si>
  <si>
    <t>21-194-0235</t>
  </si>
  <si>
    <t>E150-WM</t>
  </si>
  <si>
    <t>Wall Mount kit including brackets and screws for EdgeVR 150</t>
  </si>
  <si>
    <t>21-194-0236</t>
  </si>
  <si>
    <t>EdgeVR 300 - 16 Analog Channels NVRs</t>
  </si>
  <si>
    <t>E300-16-4000</t>
  </si>
  <si>
    <t>EdgeVR 300 with 16 built-in analog video channels for up to 64 IP/Analog channels. Configured with (2) 2TB removable HDD. Rack Mount brackets included.</t>
  </si>
  <si>
    <t>70-300-6599</t>
  </si>
  <si>
    <t>E300-16-4000R</t>
  </si>
  <si>
    <t>EdgeVR 300 with 16 built-in analog video channels for up to 64 IP/Analog channels. Configured with (2) 4TB removable HDD, for 4TB of RAID1 storage. Rack Mount brackets included. UPS recommended</t>
  </si>
  <si>
    <t>70-300-6601</t>
  </si>
  <si>
    <t>E300-16-6000</t>
  </si>
  <si>
    <t>EdgeVR 300 with 16 built-in analog video channels for up to 64 IP/Analog channels. Configured with (1) 6TB removable HDD. Rack Mount brackets included.</t>
  </si>
  <si>
    <t>70-300-6602</t>
  </si>
  <si>
    <t>E300-16-6000R</t>
  </si>
  <si>
    <t>EdgeVR 300 with 16 built-in analog video channels for up to 64 IP/Analog channels. Configured with (2) 6TB removable HDD, for 6TB of RAID1 storage. Rack Mount brackets included. UPS recommended</t>
  </si>
  <si>
    <t>70-300-6603</t>
  </si>
  <si>
    <t>E300-16-8000</t>
  </si>
  <si>
    <t>EdgeVR 300 with 16 built-in analog video channels for up to 64 IP/Analog channels. Configured with (2) 4TB removable HDD. Rack Mount brackets included.</t>
  </si>
  <si>
    <t>70-300-6604</t>
  </si>
  <si>
    <t>E300-16-8000R</t>
  </si>
  <si>
    <t>EdgeVR 300 with 16 built-in analog video channels for up to 64 IP/Analog channels. Configured with (2) 8TB removable HDD, for 8TB of RAID1 storage. Rack Mount brackets included. UPS recommended</t>
  </si>
  <si>
    <t>70-300-6605</t>
  </si>
  <si>
    <t>E300-16-12R</t>
  </si>
  <si>
    <t>EdgeVR 300 with 16 built-in analog video channels for up to 64 IP/Analog channels. Configured with (4) 6TB removable HDD, for 12TB of RAID1 storage. Rack Mount brackets included. UPS recommended</t>
  </si>
  <si>
    <t>70-300-6606</t>
  </si>
  <si>
    <t>E300-16-12R5</t>
  </si>
  <si>
    <t>EdgeVR 300 with 16 built-in analog video channels for up to 64 IP/Analog channels. Configured with (4) 4TB removable HDD, for 12TB of RAID5 storage. Rack Mount brackets included. UPS recommended</t>
  </si>
  <si>
    <t>70-300-6607</t>
  </si>
  <si>
    <t>E300-16-16R</t>
  </si>
  <si>
    <t>EdgeVR 300 with 16 built-in analog video channels for up to 64 IP/Analog channels. Configured with (4) 8TB removable HDD, for 16TB of RAID1 storage. Rack Mount brackets included. UPS recommended</t>
  </si>
  <si>
    <t>70-300-6609</t>
  </si>
  <si>
    <t>E300-16-16TB</t>
  </si>
  <si>
    <t>EdgeVR 300 with 16 built-in analog video channels for up to 64 IP/Analog channels. Configured with (4) 4TB removable HDD. Rack Mount brackets included.</t>
  </si>
  <si>
    <t>70-300-6608</t>
  </si>
  <si>
    <t>E300-16-24R5</t>
  </si>
  <si>
    <t>EdgeVR 300 with 16 built-in analog video channels for up to 64 IP/Analog channels. Configured with (4) 8TB removable HDD, for 24TB of RAID5 storage. Rack Mount brackets included. UPS recommended</t>
  </si>
  <si>
    <t>70-300-6611</t>
  </si>
  <si>
    <t>E300-16-24TB</t>
  </si>
  <si>
    <t>EdgeVR 300 with 16 built-in analog video channels for up to 64 IP/Analog channels. Configured with (4) 6TB removable HDD. Rack Mount brackets included.</t>
  </si>
  <si>
    <t>70-300-6610</t>
  </si>
  <si>
    <t>E300-16-30TBR1</t>
  </si>
  <si>
    <t>EdgeVR 300 with 16 built-in analog video channels for up to 64 IP/Analog channels. Configured with (6) 10TB removable HDD, for 30TB of RAID1 storage. Rack Mount brackets included. UPS recommended</t>
  </si>
  <si>
    <t>70-300-6689</t>
  </si>
  <si>
    <t>E300-16-32TB</t>
  </si>
  <si>
    <t>EdgeVR 300 with 16 built-in analog video channels for up to 64 IP/Analog channels. Configured with (4) 8TB removable HDD, for 32TB of storage. Rack Mount brackets included.</t>
  </si>
  <si>
    <t>70-300-6612</t>
  </si>
  <si>
    <t>E300-16-40TBR6</t>
  </si>
  <si>
    <t>EdgeVR 300 with 16 built-in analog video channels for up to 64 IP/Analog channels. Configured with (6) 10TB removable HDD, for 40TB of RAID6 storage. Rack Mount brackets included. UPS recommended</t>
  </si>
  <si>
    <t>70-300-6691</t>
  </si>
  <si>
    <t>E300-16-50TBR5</t>
  </si>
  <si>
    <t>EdgeVR 300 with 16 built-in analog video channels for up to 64 IP/Analog channels. Configured with (6) 10TB removable HDD, for 50TB of RAID5 storage. Rack Mount brackets included. UPS recommended</t>
  </si>
  <si>
    <t>70-300-6690</t>
  </si>
  <si>
    <t>E300-16-60TB</t>
  </si>
  <si>
    <t>EdgeVR 300 with 16 built-in analog video channels for up to 64 IP/Analog channels. Configured with (6) 10TB removable HDD, for 60TB of storage. Rack Mount brackets included.</t>
  </si>
  <si>
    <t>70-300-6688</t>
  </si>
  <si>
    <t>EdgeVR 300 - HD Analog Channels Systems</t>
  </si>
  <si>
    <t>E300-HDA16-4TB</t>
  </si>
  <si>
    <t>EdgeVR 300 with 16 built-in HD-CVI analog video channels for up to 64 IP/Analog channels. Configured with (2) 2TB removable HDD. Rack Mount brackets included.</t>
  </si>
  <si>
    <t>70-300-6863</t>
  </si>
  <si>
    <t>E300-HDA16-4TBR</t>
  </si>
  <si>
    <t>EdgeVR 300 with 16 built-in HD-CVI analog video channels for up to 64 IP/Analog channels. Configured with (2) 4TB removable HDD, for 4TB of RAID1 storage. Rack Mount brackets included. UPS Recommended.</t>
  </si>
  <si>
    <t>70-300-6865</t>
  </si>
  <si>
    <t>E300-HDA8-16-4TB</t>
  </si>
  <si>
    <t>EdgeVR 300 with 16 built-in analog and 8 built-in HD analog video channels for up to 64 IP/Analog channels. Configured with (2) 2TB removable HDD. Rack Mount brackets included.</t>
  </si>
  <si>
    <t>70-300-6666</t>
  </si>
  <si>
    <t>E300-HDA8-16-4TBR</t>
  </si>
  <si>
    <t>EdgeVR 300 with 16 built-in analog and 8 built-in HD analog video channels for up to 64 IP/Analog channels. Configured with (2) 4TB removable HDD, for 4TB of RAID1 storage. Rack Mount brackets included.</t>
  </si>
  <si>
    <t>70-300-6668</t>
  </si>
  <si>
    <t>E300-HDA16-8TB</t>
  </si>
  <si>
    <t>EdgeVR 300 with 16 built-in HD-CVI analog video channels for up to 64 IP/Analog channels. Configured with (2) 4TB removable HDD. Rack Mount brackets included.</t>
  </si>
  <si>
    <t>70-300-6864</t>
  </si>
  <si>
    <t>E300-HDA16-8TBR</t>
  </si>
  <si>
    <t>EdgeVR 300 with 16 built-in HD-CVI analog video channels for up to 64 IP/Analog channels. Configured with (2) 8TB removable HDD, for 8TB of RAID1 storage. Rack Mount brackets included. UPS Recommended.</t>
  </si>
  <si>
    <t>70-300-6866</t>
  </si>
  <si>
    <t>E300-HDA8-16-8TB</t>
  </si>
  <si>
    <t>EdgeVR 300 with 16 built-in analog and 8 built-in HD analog video channels for up to 64 IP/Analog channels. Configured with (2) 4TB removable HDD. Rack Mount brackets included.</t>
  </si>
  <si>
    <t>70-300-6667</t>
  </si>
  <si>
    <t>E300-HDA8-16-8TBR</t>
  </si>
  <si>
    <t>EdgeVR 300 with 16 built-in analog and 8 built-in HD analog video channels for up to 64 IP/Analog channels. Configured with (2) 8TB removable HDD, for 8TB of RAID1 storage. Rack Mount brackets included.</t>
  </si>
  <si>
    <t>70-300-6669</t>
  </si>
  <si>
    <t>E300-HDA8-16-10TBR</t>
  </si>
  <si>
    <t>EdgeVR 300 with 16 built-in analog and 8 built-in HD analog video channels for up to 64 IP/Analog channels. Configured with (2) 10TB removable HDD, for 10TB of RAID1 storage. Rack Mount brackets included.</t>
  </si>
  <si>
    <t>70-300-6720</t>
  </si>
  <si>
    <t>EdgeVR 300 - 32 Analog Channels Systems</t>
  </si>
  <si>
    <t>E300-32-4000</t>
  </si>
  <si>
    <t>EdgeVR 300 with 16 video ports and a S1816e-SR encoder for a total of 32 analog video channels.  This EdgeVR supports up to 64 IP/Analog channels. Configured with (2) 2TB removable HDD. Encoder power supply, Rack Mount brackets included.</t>
  </si>
  <si>
    <t>70-315-0215</t>
  </si>
  <si>
    <t>E300-32-4000R</t>
  </si>
  <si>
    <t>EdgeVR 300 with 16 video ports and a S1816e-SR encoder for a total of 32 analog video channels.  This EdgeVR can supports to 64 IP/Analog channels. Configured with (2) 4TB removable HDD, for 4TB of RAID1 storage. Encoder power supply, Rack Mount brackets included. UPS recommended</t>
  </si>
  <si>
    <t>70-315-0217</t>
  </si>
  <si>
    <t>E300-32A-4000R</t>
  </si>
  <si>
    <t>EdgeVR 300 with 32 onboard analog video channels.  This EdgeVR supports to 64 IP/Analog channels. Configured with (2) 4TB removable HDD, for 4TB of RAID1 storage. Rack Mount brackets included. UPS recommended.</t>
  </si>
  <si>
    <t>70-300-6835</t>
  </si>
  <si>
    <t>E300-32A-6000R</t>
  </si>
  <si>
    <t>EdgeVR 300 with 32 onboard analog video channels. This EdgeVR supports to 64 IP/Analog channels. Configured with (2) 6TB removable HDD, for 6TB of RAID1 storage. Rack Mount brackets included. UPS recommended.</t>
  </si>
  <si>
    <t>70-300-6731</t>
  </si>
  <si>
    <t>E300-32-8000</t>
  </si>
  <si>
    <t>EdgeVR 300 with 16 video ports and a S1816e-SR encoder for a total of 32 analog video channels.  This EdgeVR supports up to 64 IP/Analog channels. Configured with (2) 4TB removable HDD. Encoder power supply, Rack Mount brackets included.</t>
  </si>
  <si>
    <t>70-315-0220</t>
  </si>
  <si>
    <t>E300-32-8000R</t>
  </si>
  <si>
    <t>EdgeVR 300 with 16 video ports and a S1816e-SR encoder for a total of 32 analog video channels.  This EdgeVR supports up to 64 IP/Analog channels. Configured with (2) 8TB removable HDD, for 8TB of RAID1 storage. Encoder power supply, Rack Mount brackets included. UPS recommended</t>
  </si>
  <si>
    <t>70-315-0221</t>
  </si>
  <si>
    <t>E300-32A-8000R</t>
  </si>
  <si>
    <t>EdgeVR 300 with 32 onboard analog video channels.  This EdgeVR supports to 64 IP/Analog channels. Configured with (2) 8TB removable HDD, for 8TB of RAID1 storage. Rack Mount brackets included. UPS recommended.</t>
  </si>
  <si>
    <t>70-300-6836</t>
  </si>
  <si>
    <t>E300-32-12R5</t>
  </si>
  <si>
    <t>EdgeVR 300 with 32 on-board analog video channels. This EdgeVR supports to 64 IP/Analog channels. Configured with (4) 4TB  HDD, for 12TB of RAID5 storage. Rack Mount. UPS recommended</t>
  </si>
  <si>
    <t>70-300-7010</t>
  </si>
  <si>
    <t>E300-32-16TB</t>
  </si>
  <si>
    <t>EdgeVR 300 with 32 on-board analog video channels. This EdgeVR supports to 64 IP/Analog channels. Configured with (4) 4TB removable HDD. Rack Mount brackets included.</t>
  </si>
  <si>
    <t>70-300-7011</t>
  </si>
  <si>
    <t>EdgeVR 300 - 64 Channels, IP only NVRs</t>
  </si>
  <si>
    <t>E300-4000</t>
  </si>
  <si>
    <t>EdgeVR 300 supporting up to 64 IP video channels. Configured with (2) 2TB removable HDD. Rack Mount brackets included.</t>
  </si>
  <si>
    <t>70-300-6842</t>
  </si>
  <si>
    <t>E300-4000R</t>
  </si>
  <si>
    <t>EdgeVR 300 supporting up to 64 IP channels. Configured with (2) 4TB removable HDD, for 4TB of RAID1 storage. Rack Mount brackets included. UPS recommended</t>
  </si>
  <si>
    <t>70-300-6728</t>
  </si>
  <si>
    <t>E300-8000</t>
  </si>
  <si>
    <t>EdgeVR 300 supporting up to 64 IP channels. Configured with (2) 4TB removable HDD. Rack Mount brackets included.</t>
  </si>
  <si>
    <t>70-300-6727</t>
  </si>
  <si>
    <t>E300-8000R</t>
  </si>
  <si>
    <t>EdgeVR 300 supporting up to 64 IP video channels. Configured with (4) 4TB removable HDD, for 8TB of RAID1 storage. Rack Mount brackets included. UPS recommended</t>
  </si>
  <si>
    <t>70-300-6729</t>
  </si>
  <si>
    <t>E300-12R</t>
  </si>
  <si>
    <t>EdgeVR 300 supporting up to 64 IP channels. Configured with (4) 6TB removable HDD, for 12TB of RAID1 storage. Rack Mount brackets included. UPS recommended</t>
  </si>
  <si>
    <t>70-300-6840</t>
  </si>
  <si>
    <t>E300-16R</t>
  </si>
  <si>
    <t>EdgeVR 300 supporting up to 64 IP video channels. Configured with (4) 8TB removable HDD, for 16TB of RAID1 storage. Rack Mount brackets included. UPS recommended</t>
  </si>
  <si>
    <t>70-300-6724</t>
  </si>
  <si>
    <t>E300-16TB</t>
  </si>
  <si>
    <t>EdgeVR 300 supporting up to 64 IP channels. Configured with (4) 4TB removable HDD. Rack Mount brackets included.</t>
  </si>
  <si>
    <t>70-300-6726</t>
  </si>
  <si>
    <t>E300-18R5</t>
  </si>
  <si>
    <t>EdgeVR 300 supporting up to 64 IP channels. Configured with (4) 6TB removable HDD, for 18TB of RAID5 storage. Rack Mount brackets included. UPS recommended</t>
  </si>
  <si>
    <t>70-300-6725</t>
  </si>
  <si>
    <t>E300-24R5</t>
  </si>
  <si>
    <t>EdgeVR 300 supporting up to 64 IP video channels. Configured with (4) 8TB removable HDD, for 24TB of RAID5 storage. Rack Mount brackets included. UPS recommended</t>
  </si>
  <si>
    <t>70-300-6886</t>
  </si>
  <si>
    <t>E300-24TB</t>
  </si>
  <si>
    <t>EdgeVR 300 supporting up to 64 IP channels. Configured with (4) 6TB removable HDD. Rack Mount brackets included.</t>
  </si>
  <si>
    <t>70-300-6890</t>
  </si>
  <si>
    <t>E300-30TBR1</t>
  </si>
  <si>
    <t>EdgeVR 300 supporting up to 64 IP channels. Configured with (6) 10TB removable HDD, for 30TB of RAID1 storage. Rack Mount brackets included. UPS recommended</t>
  </si>
  <si>
    <t>70-300-6734</t>
  </si>
  <si>
    <t>E300-32TB</t>
  </si>
  <si>
    <t>EdgeVR 300 supporting up to 64 IP video channels. Configured with (4) 8TB removable HDD, for 32TB of storage. Rack Mount brackets included.</t>
  </si>
  <si>
    <t>70-300-6723</t>
  </si>
  <si>
    <t>E300-40TBR6</t>
  </si>
  <si>
    <t>EdgeVR 300 supporting up to 64 IP video channels. Configured with (6) 10TB removable HDD, for 40TB of RAID6 storage. Rack Mount brackets included. UPS recommended.</t>
  </si>
  <si>
    <t>70-300-6733</t>
  </si>
  <si>
    <t>E300-50TBR5</t>
  </si>
  <si>
    <t>EdgeVR 300 supporting up to 64 IP channels. Configured with (6) 10TB removable HDD, for 50TB of RAID5 storage. Rack Mount brackets included. UPS recommended</t>
  </si>
  <si>
    <t>70-300-6736</t>
  </si>
  <si>
    <t>EdgeVR - Field Upgrade Licenses</t>
  </si>
  <si>
    <t>EVR-3RDCAM-1</t>
  </si>
  <si>
    <t>SOFTWARE LICENSE; One additional EdgeVR licenses for 3rd party IP cameras. All EdgeVR systems already contain a license for 32 3rd party IP cameras. This license adds additional cameras above 32.</t>
  </si>
  <si>
    <t>90 days</t>
  </si>
  <si>
    <t>70-300-5092</t>
  </si>
  <si>
    <t>Server</t>
  </si>
  <si>
    <t>EVR-CAM-8</t>
  </si>
  <si>
    <t>SOFTWARE LICENSE; Eight additional EdgeVR licenses IP cameras. These licenses are only valid for EdgeVR 300 Systems and up to the maximum of 64 cameras once approved by Verint.</t>
  </si>
  <si>
    <t>16-900-0850</t>
  </si>
  <si>
    <t>EVR-DRIVE-ERASER</t>
  </si>
  <si>
    <t>EdgeVR license to enable the ability for the installed HDD's to be erased</t>
  </si>
  <si>
    <t>16-900-0778</t>
  </si>
  <si>
    <t>EVR-FACE</t>
  </si>
  <si>
    <t>16-900-0643</t>
  </si>
  <si>
    <t>EVR-FACE-2</t>
  </si>
  <si>
    <t>16-900-0793</t>
  </si>
  <si>
    <t>EVR-LIC-DMP</t>
  </si>
  <si>
    <t>License to enable DMP Alarm Panel Integration on the EdgeVR</t>
  </si>
  <si>
    <t>16-900-0525</t>
  </si>
  <si>
    <t>EVR-LIC-EXTSTOR</t>
  </si>
  <si>
    <t>License to enable iSCSI External Storage support on the EdgeVR</t>
  </si>
  <si>
    <t xml:space="preserve"> 16-900-0586  </t>
  </si>
  <si>
    <t>EVR-LIC-PACOM</t>
  </si>
  <si>
    <t>License to enable Pacom Controllers Integration on the EdgeVR</t>
  </si>
  <si>
    <t>16-900-0562</t>
  </si>
  <si>
    <t>EVR-LIC-SEARCH</t>
  </si>
  <si>
    <t>License to enable event data to be pushed to a central location for use with Central Data Services. This provides the ability for event data to be searched across multiple EdgeVR without the need to be connected to the EdgeVR</t>
  </si>
  <si>
    <t>16-900-0823</t>
  </si>
  <si>
    <t>EVR-SW-INT-LIC</t>
  </si>
  <si>
    <t>License to enable EdgeVR Switch integration, required to access health and management data from Transition Networks or Allied Telesis switches not purchased from Verint.</t>
  </si>
  <si>
    <t>16-900-0853</t>
  </si>
  <si>
    <t>EdgeVR - Options</t>
  </si>
  <si>
    <t>E300-8-I/O</t>
  </si>
  <si>
    <t>E300-WM</t>
  </si>
  <si>
    <t>4U Wall Mount Kit for EdgeVR 200/200A/300 . This kit fits with the  rack mount brackets supplied with each EdgeVR 200/200A/300. The screws to mount the kit to the dry wall are not supplied.</t>
  </si>
  <si>
    <t>21-640-4739</t>
  </si>
  <si>
    <t>EST-30TB</t>
  </si>
  <si>
    <t>iSCSI Rack storage module for EdgeVR systems; 30TB un-configured JBOD (5 x 6TB drives). The storage in this unit is not configured and must be setup in the field by the technician. Rack mount chassis. EdgeVR ISCSI license included.
Usable Storage when configured as RAID 5 = 21.8TB
Usable Storage when configured as RAID 6 = 16.4TB</t>
  </si>
  <si>
    <t>70-311-0514</t>
  </si>
  <si>
    <t>EST-48TB</t>
  </si>
  <si>
    <t>iSCSI Rack storage module for EdgeVR systems; 48TB un-configured JBOD (8 x 6TB drives). The storage in this unit is not configured and must be setup in the field by the technician. Rack mount chassis. EdgeVR iSCSI license included.
Usable Storage when configured as RAID 5 = 38.2TB
Usable Storage when configured as RAID 6 = 32.7TB</t>
  </si>
  <si>
    <t>70-311-0513</t>
  </si>
  <si>
    <t>EST-72TB</t>
  </si>
  <si>
    <t>iSCSI Rack storage module for EdgeVR systems; 72TB un-configured JBOD (12 x 6TB drives). The storage in this unit is not configured and must be setup in the field by the technician. Rack mount chassis. EdgeVR iSCSI license included.
Usable Storage when configured as RAID 5 = 60.0TB
Usable Storage when configured as RAID 6 = 54.6TB</t>
  </si>
  <si>
    <t>70-311-0512</t>
  </si>
  <si>
    <t>EVR-16-I/O</t>
  </si>
  <si>
    <t>16-Channel Isolated Digital I/O USB Data Acquisition Module, using 2 x 8 channel modules.</t>
  </si>
  <si>
    <t>70-315-0240</t>
  </si>
  <si>
    <t>EVR-AT-RKMT-J13</t>
  </si>
  <si>
    <t>Rack mount kit for EVR-SW-18POE+ switch</t>
  </si>
  <si>
    <t>Allied Telesis Warranty</t>
  </si>
  <si>
    <t>70-311-0528</t>
  </si>
  <si>
    <t>EVR-AT-RKMT-J14</t>
  </si>
  <si>
    <t>Rack mount kit for EVR-SW-10POE+ switch</t>
  </si>
  <si>
    <t>70-311-0529</t>
  </si>
  <si>
    <t>EVR-SW-10POE+</t>
  </si>
  <si>
    <t>10 port POE+ switch to use with IP cameras and EdgeVR. The switch provides 8 POE ports for connection of IP cameras and 2 SFP uplink port for connection to the EdgeVR. Includes EVR-SW-INT-LIC license for integration with the EdgeVR and rack mount brackets.
Max PoE Budget 125 Watts.</t>
  </si>
  <si>
    <t>70-300-6761</t>
  </si>
  <si>
    <t>EVR-SW-18POE+</t>
  </si>
  <si>
    <t>18 port switch to use with IP cameras and EdgeVR. The switch provides 16 POE ports for connection of IP cameras and 2 SFP uplink ports for connection to the EdgeVR. Rack mount brackets and EVR-SW-INT-LIC license for integration with the EdgeVR included.
Max PoE Budget 247 Watts.</t>
  </si>
  <si>
    <t>70-300-6762</t>
  </si>
  <si>
    <t>EVR-SW-28POE+</t>
  </si>
  <si>
    <t>26 port switch to use with IP cameras and EdgeVR. The switch provides 24 POE ports for connection of IP cameras and 2 SFP uplink ports for connection to the EdgeVR. Includes EVR-SW-INT-LIC license for integration with the EdgeVR. 
Max PoE Budget 370 Watts.</t>
  </si>
  <si>
    <t>70-300-6763</t>
  </si>
  <si>
    <t>EVR-SW-SPTX</t>
  </si>
  <si>
    <t>23-116-0069</t>
  </si>
  <si>
    <t>EVR-UPS-BE650G1</t>
  </si>
  <si>
    <t xml:space="preserve">APC Back-UPS BE650G1, 390 Watts / 650 VA, Input 120V / Output 120V , Interface Port USB. Compatible with all EdgeVR products. </t>
  </si>
  <si>
    <t>APC Warranty</t>
  </si>
  <si>
    <t>23-140-3049</t>
  </si>
  <si>
    <t>EVR-VO-SPLITTER</t>
  </si>
  <si>
    <t>EdgeVR VGA video splitter provide 1 x VGA and 1 x Composite Video output</t>
  </si>
  <si>
    <t>70-311-0497</t>
  </si>
  <si>
    <t>HDD-ISCSI-6000</t>
  </si>
  <si>
    <t>6000GB single (1x) replacement drive for Verint ISCSI "EST" storage units.</t>
  </si>
  <si>
    <t>70-311-0517</t>
  </si>
  <si>
    <t>EdgeVR - Service parts</t>
  </si>
  <si>
    <t>E300-CVBS-OUT</t>
  </si>
  <si>
    <t>E300-RM</t>
  </si>
  <si>
    <t xml:space="preserve">Spare Rack Mount Brackets for EdgeVR 200 </t>
  </si>
  <si>
    <t>21-194-0225</t>
  </si>
  <si>
    <t>EVR-FAN-RIGHT</t>
  </si>
  <si>
    <t>EdgeVR Right side FAN 0.14A 12V 2800RPM 70*70*15mm L=80mm</t>
  </si>
  <si>
    <t>21-650-0037</t>
  </si>
  <si>
    <t>EVR-HDD-UPGRD-KIT</t>
  </si>
  <si>
    <t>Kit to add two (2) additional drive bays and drive trays to the EdgeVR 300 platform. Drives sold separately.
Note: Only compatible with the revision T version of the EdgeVR 300</t>
  </si>
  <si>
    <t>70-311-0537</t>
  </si>
  <si>
    <t>EVR-KEY</t>
  </si>
  <si>
    <t>Spare EdgeVR Keys</t>
  </si>
  <si>
    <t>21-190-0046</t>
  </si>
  <si>
    <t>HDD-10000</t>
  </si>
  <si>
    <t>EdgeVR, 10000GB single (1X) formatted drive for NON Raid systems. This includes mounting screws.</t>
  </si>
  <si>
    <t>70-311-0559</t>
  </si>
  <si>
    <t>HDD-2000</t>
  </si>
  <si>
    <t>EdgeVR, 2000GB single (1X) formatted drive for NON Raid systems. This includes mounting screws.</t>
  </si>
  <si>
    <t>70-311-0266</t>
  </si>
  <si>
    <t>HDD-4000</t>
  </si>
  <si>
    <t>EdgeVR, 4000GB single (1X) formatted drive for NON Raid systems. This includes mounting screws.</t>
  </si>
  <si>
    <t>70-311-0401</t>
  </si>
  <si>
    <t>HDD-6000</t>
  </si>
  <si>
    <t>EdgeVR, 6000GB single (1X) formatted drive for NON Raid systems. This includes mounting screws.</t>
  </si>
  <si>
    <t>70-311-0474</t>
  </si>
  <si>
    <t>HDD-8000</t>
  </si>
  <si>
    <t>EdgeVR, 8000GB single (1X) formatted drive for NON Raid systems. This includes mounting screws.</t>
  </si>
  <si>
    <t>70-311-0530</t>
  </si>
  <si>
    <t>HDD-KIT-10TBR</t>
  </si>
  <si>
    <t>EdgeVR, 10 TB RAID 1 replacement and upgrade kit. This includes two (2X) 10TB drives and mounting screws</t>
  </si>
  <si>
    <t>70-311-0555</t>
  </si>
  <si>
    <t>HDD-KIT-12TBR5</t>
  </si>
  <si>
    <t>EdgeVR, 12 TB RAID 5 replacement kit. This includes four (4X) 4000GB drive and mounting screws.</t>
  </si>
  <si>
    <t>70-311-0422</t>
  </si>
  <si>
    <t>HDD-KIT-2000R</t>
  </si>
  <si>
    <t>EdgeVR, 2000 GB RAID 1 replacement and upgrade kit. This includes two (2X) 2000GB drive and mounting screws.</t>
  </si>
  <si>
    <t>70-311-0270</t>
  </si>
  <si>
    <t>HDD-KIT-24TBR5</t>
  </si>
  <si>
    <t>EdgeVR, 24 TB RAID 5 replacement kit. This includes four (4X) 8000GB drive and mounting screws</t>
  </si>
  <si>
    <t>70-311-0542</t>
  </si>
  <si>
    <t>HDD-KIT-30TBR5</t>
  </si>
  <si>
    <t>EdgeVR, 30 TB RAID 5 replacement kit. This includes four (4X) 10000GB drive and mounting screws</t>
  </si>
  <si>
    <t>70-311-0572</t>
  </si>
  <si>
    <t>HDD-KIT-4000R</t>
  </si>
  <si>
    <t>EdgeVR, 4000 GB RAID 1 replacement and upgrade kit. This includes two (2X) 4000GB drive and mounting screws.</t>
  </si>
  <si>
    <t>70-311-0403</t>
  </si>
  <si>
    <t>HDD-KIT-6000R</t>
  </si>
  <si>
    <t xml:space="preserve">EdgeVR, 6000 GB RAID 1 replacement and upgrade kit. </t>
  </si>
  <si>
    <t>70-311-0473</t>
  </si>
  <si>
    <t>HDD-KIT-8000R</t>
  </si>
  <si>
    <t>EdgeVR, 8000 GB RAID 1 replacement and upgrade kit. This includes two (2X) 8000GB drive and mounting screws</t>
  </si>
  <si>
    <t>70-311-0522</t>
  </si>
  <si>
    <t>HDD-RAID-10000</t>
  </si>
  <si>
    <t>EdgeVR, 10000GB single (1x) replacement drive for RAID systems. This includes mounting screws.</t>
  </si>
  <si>
    <t>70-311-0560</t>
  </si>
  <si>
    <t>HDD-RAID-2000</t>
  </si>
  <si>
    <t>EdgeVR, 2000GB single (1x) replacement drive for RAID systems. This includes mounting screws.</t>
  </si>
  <si>
    <t>70-311-0272</t>
  </si>
  <si>
    <t>HDD-RAID-4000</t>
  </si>
  <si>
    <t>EdgeVR, 4000GB single (1x) replacement drive for RAID systems. This includes mounting screws.</t>
  </si>
  <si>
    <t>70-311-0399</t>
  </si>
  <si>
    <t>HDD-RAID-6000</t>
  </si>
  <si>
    <t>EdgeVR, 6000GB single (1x) replacement drive for RAID systems. This includes mounting screws.</t>
  </si>
  <si>
    <t>70-311-0475</t>
  </si>
  <si>
    <t>HDD-RAID-8000</t>
  </si>
  <si>
    <t>EdgeVR, 8000GB single (1x) replacement drive for RAID systems. This includes mounting screws.</t>
  </si>
  <si>
    <t>70-311-0531</t>
  </si>
  <si>
    <t>Centralized Licenses for EdgeVR</t>
  </si>
  <si>
    <t>OPC-EVR-IPEX48</t>
  </si>
  <si>
    <t>License to add sixteen additional EdgeVR licenses for 3rd party IP cameras. All recent EdgeVR systems are licensed for (32) 3rd party IP cameras</t>
  </si>
  <si>
    <t>16-900-0990</t>
  </si>
  <si>
    <t>OPC-EVR-LIC-DMP</t>
  </si>
  <si>
    <t>16-900-0991</t>
  </si>
  <si>
    <t>OPC-EVR-LIC-EXTSTOR</t>
  </si>
  <si>
    <t>16-900-0992</t>
  </si>
  <si>
    <t>OPC-EVR-LIC-PACOM</t>
  </si>
  <si>
    <t>16-900-0993</t>
  </si>
  <si>
    <t>OPC-EVR-LIC-SEARCH</t>
  </si>
  <si>
    <t>16-900-0994</t>
  </si>
  <si>
    <t>OPC-EVR-SW-INT-LIC</t>
  </si>
  <si>
    <t>16-900-0995</t>
  </si>
  <si>
    <t>OPC-LIC-MNGR</t>
  </si>
  <si>
    <t>Op-Center NVR Management Software. The license manager supports up to 50 NVR connections. Use additional parts for to add more NVR connections. Designed to run as a service on a single server with remote client access.  Op-Center license manager allows the user to manage the EdgeVR based licensing centrally. This version is not required if you already have Op-Center installed. INSTALLATION NOT INCLUDED.</t>
  </si>
  <si>
    <t>90 Days</t>
  </si>
  <si>
    <t>16-900-0996</t>
  </si>
  <si>
    <t>Top</t>
  </si>
  <si>
    <t>Vid-Center – Client Interface Software</t>
  </si>
  <si>
    <t>CDS-TRANS-SITE</t>
  </si>
  <si>
    <t xml:space="preserve">License to enable Central Transaction Capture for a single site. A license is required for each site for which you want to capture Transaction data (ATM or Teller). Additional professional services will be required for initial setup of the Central Transaction Capture. First year of Gold Software Maintenance required.  </t>
  </si>
  <si>
    <t>16-900-0824</t>
  </si>
  <si>
    <t>OPC</t>
  </si>
  <si>
    <t>Op-Center NVR Management Software. The standard licence is supporting up to 50 NVR connections. Use parts below for additional NVR connections. Designed to run as a service on an single server with remote client access.  Op-Center provides the following functionality as standard : Dashboard status view of all DVR/NVRs, DVR/NVR status retrieval, DVR/NVR audit retrieval, DVR/NVR task scheduling, DVR/NVR time synchronization, DVR/NVR firmware update, DVR/NVR password management, User Permissions management and AD integration,  event management, real-time alerts management, video query, camera verification, reporting and more. Includes 25 mobile app stream licenses. INSTALLATION NOT INCLUDED. First year of Gold Software Maintenance required.</t>
  </si>
  <si>
    <t>16-900-0670</t>
  </si>
  <si>
    <t>OPC-ADD-10</t>
  </si>
  <si>
    <t>Upgrade existing Op-Center license to support 10 additional NVR connections in the system. INSTALLATION NOT INCLUDED. First year of Gold Software Maintenance required.</t>
  </si>
  <si>
    <t>16-900-0822</t>
  </si>
  <si>
    <t>OPC-ADD-100</t>
  </si>
  <si>
    <t>Upgrade existing Op-Center license to support 100 additional NVR connections in the system. INSTALLATION NOT INCLUDED. First year of Gold Software Maintenance required.</t>
  </si>
  <si>
    <t>16-900-0520</t>
  </si>
  <si>
    <t>OPC-ADD-25</t>
  </si>
  <si>
    <t>Upgrade existing Op-Center license to support 25 additional NVR connections in the system. INSTALLATION NOT INCLUDED. First year of Gold Software Maintenance required.</t>
  </si>
  <si>
    <t>16-900-0519</t>
  </si>
  <si>
    <t>OPC-ADD-250</t>
  </si>
  <si>
    <t>Upgrade existing Op-Center license to support 250 additional NVRs in the system. INSTALLATION NOT INCLUDED. First year of Gold Software Maintenance required.</t>
  </si>
  <si>
    <t>16-900-0585</t>
  </si>
  <si>
    <t>OPC-BASIC</t>
  </si>
  <si>
    <t>OPC Mobile server for use with Verint Mobile &amp; Guard Center.  No Management &amp; Healthcheck capabilities. The basic license supports up to 50 NVR connections. Use parts below for additional NVR connections. Designed to run as a service on an single server with remote client access.  Op-Center Basic provides the following functionality as standard : User Permissions management and AD integration, real-time alerts management, 25 Streams for Verint Mobile Support. Op-Center Basic can be used for connectivity of Verint Mobile and Guard Center where no existing Op-Center system is available. INSTALLATION NOT INCLUDED. First year of Gold Software Maintenance required.</t>
  </si>
  <si>
    <t>16-900-0686</t>
  </si>
  <si>
    <t>OPC-LIC-AUTOCAM-1</t>
  </si>
  <si>
    <t>Op-Center Server License to enable automatic camera verfication.The license fee is per NVR connection in the system. A formal Verint quote is required to purchase this part for existing NVR footprint. Op-Center 6.x or higher versions only. For new NVR orders, it shall match the number of NVR in the PO. INSTALLATION NOT INCLUDED. First year of Gold Software Maintenance required.</t>
  </si>
  <si>
    <t>16-900-0603</t>
  </si>
  <si>
    <t>OPC-LIC-CUSTREP</t>
  </si>
  <si>
    <t>Op-Center Server License to enable the custom reports feature. Op-Center 7.x or higher versions only. INSTALLATION NOT INCLUDED. First year of Gold Software Maintenance required.</t>
  </si>
  <si>
    <t>16-900-0779</t>
  </si>
  <si>
    <t>OPC-LIC-MS</t>
  </si>
  <si>
    <t>Op-Center multiple servers license. This license is required to run Op-Center as a service on multiple servers with remote client access. It can provide redundancy and/or better load balancing for large NVR footprint. INSTALLATION NOT INCLUDED. First year of Gold Software Maintenance required.</t>
  </si>
  <si>
    <t>16-900-0522</t>
  </si>
  <si>
    <t>OPC-LIC-USERREP</t>
  </si>
  <si>
    <t>Op-Center Server License to enable user activity logging and reporting. Op-Center 6.x or higher versions only. INSTALLATION NOT INCLUDED. First year of Gold Software Maintenance required.</t>
  </si>
  <si>
    <t>16-900-0604</t>
  </si>
  <si>
    <t>OPC-LIC-VQM</t>
  </si>
  <si>
    <t>Op-Center Video Query Manager License Manager. INSTALLATION NOT INCLUDED. First year of Gold Software Maintenance required.</t>
  </si>
  <si>
    <t>16-900-0194</t>
  </si>
  <si>
    <t>OPC-MOBILE-25</t>
  </si>
  <si>
    <t>Op-Center Server License to enable 25 concurrent mobile transcoded streams. Op-Center 6.x or higher versions only. INSTALLATION NOT INCLUDED. First year of Gold Software Maintenance required.</t>
  </si>
  <si>
    <t>16-900-0642</t>
  </si>
  <si>
    <t>OPC-STARTER</t>
  </si>
  <si>
    <t>Op-Center NVR Management Software. The starter license supports 10 NVR connections. Use parts below for additional NVR connections. Designed to run as a service on a single server with remote client access.  Op-Center provides the following functionality as standard : Dashboard status view of all DVR/NVRs, DVR/NVR status retrieval, DVR/NVR audit retrieval, DVR/NVR task scheduling, DVR/NVR time synchronization, DVR/NVR firmware update, DVR/NVR password management, User Permissions management and AD integration,  event management, real-time alerts management, video query, camera verification, reporting and more. Includes 25 mobile app stream licenses.INSTALLATION NOT INCLUDED. First year of Gold Software Maintenance required.</t>
  </si>
  <si>
    <t>16-900-0821</t>
  </si>
  <si>
    <t>OPC-UPGRADE</t>
  </si>
  <si>
    <t>Upgrade Initiation Fee. Call Verint Sales or Customer service for more information and quote. INSTALLATION NOT INCLUDED. First year of Gold Software Maintenance required. (Call for Quote)</t>
  </si>
  <si>
    <t>16-900-0523</t>
  </si>
  <si>
    <t>VC-GC-BASE</t>
  </si>
  <si>
    <t>Guard Center License, including support for one monitor. Order VC-GC-MON to connect extra monitors. First year of Gold Software Maintenance required.</t>
  </si>
  <si>
    <t>16-900-0639</t>
  </si>
  <si>
    <t>Client</t>
  </si>
  <si>
    <t>VC-GC-MAPS</t>
  </si>
  <si>
    <t>Map License for Guard Center, a license is required for each Guard-Center client that will have the ability to display maps</t>
  </si>
  <si>
    <t>16-900-0847</t>
  </si>
  <si>
    <t>VC-GC-MON</t>
  </si>
  <si>
    <t>Guard Center License per monitor connected to the workstation. Maximum of 6 monitors supported per workstation. First year of Gold Software Maintenance required.</t>
  </si>
  <si>
    <t>16-900-0640</t>
  </si>
  <si>
    <t>VC-GC-PAC-2</t>
  </si>
  <si>
    <t>Guard Center License with (2) two monitor connections. Maximum of 6 monitors supported per workstation. First year of Gold Software Maintenance required.</t>
  </si>
  <si>
    <t>16-900-0834</t>
  </si>
  <si>
    <t>VC-GC-PAC-6</t>
  </si>
  <si>
    <t>Guard Center License with (6) six monitor connections. Maximum of 6 monitors supported per workstation. First year of Gold Software Maintenance required.</t>
  </si>
  <si>
    <t>16-900-0835</t>
  </si>
  <si>
    <t>VC-GC-PARSER</t>
  </si>
  <si>
    <t>Guard Center Parser Software First year of Gold Software Maintenance required.</t>
  </si>
  <si>
    <t>16-900-0795</t>
  </si>
  <si>
    <t>VC-GC-SW-Pack</t>
  </si>
  <si>
    <t>Guard Center software package, includes 4 monitor licenses, maps, and Op-Center Basic.</t>
  </si>
  <si>
    <t>16-900-0984</t>
  </si>
  <si>
    <t>VC-GC-WRK-P</t>
  </si>
  <si>
    <t xml:space="preserve">Guard Center Workstation to run Guard Center Software licensed for Four Monitors and Maps. Op-Center Basic installed and licensed for a maximum of 50 NVR's, Instant Alerts, and Permission Manager. </t>
  </si>
  <si>
    <t>70-300-6999</t>
  </si>
  <si>
    <t>VC-UI-1</t>
  </si>
  <si>
    <t>Vid-Center enhanced user client program CD. Note that the Vid-Center CD is included in every EdgeVR systems.</t>
  </si>
  <si>
    <t>16-900-0098</t>
  </si>
  <si>
    <t>VIS-ONSIT-PS</t>
  </si>
  <si>
    <t>Verint On-Site Technical Support – Verint professional services for Field Application Engineer dispatches. Travel expenses associated with all Verint services – to be billed by Verint at actual cost in accordance with Verint’s Travel and Entertainment Policy (actual cost) . NOTE: A minimum 3 week advance notice is required</t>
  </si>
  <si>
    <t>16-900-0072</t>
  </si>
  <si>
    <t>Day</t>
  </si>
  <si>
    <t>VIS-SUPPORT-REMOTE</t>
  </si>
  <si>
    <t>Remote Support (Cost per hour (Quote required by Services team))</t>
  </si>
  <si>
    <t>16-920-0119</t>
  </si>
  <si>
    <t>N/A</t>
  </si>
  <si>
    <t>VIS-TRAVEL-EXP</t>
  </si>
  <si>
    <t>Travel expenses associated with all Verint services – to be billed by Verint at actual cost in accordance with Verint’s Travel and Entertainment Policy (Actual Cost)</t>
  </si>
  <si>
    <t>16-900-0080</t>
  </si>
  <si>
    <t>Verint Software Maintenance (incl. VMS, PSIM, VBI, Op-Center)</t>
  </si>
  <si>
    <t>VER-MAN-PWGOLD</t>
  </si>
  <si>
    <t>Renewal-one (1) year of Indirect Gold Software Maintenance – Includes Remote Technical Support Assistance on business days 9 AM - 5 PM local time (US, UK, China), Online Resources, Software Error Corrections, and Updates. (No minimums apply). Support sold and provided by Verint to Integrator. For support plan details refer to www.Verint.com/misc/VISsupport-Americas.pdf. When using this part number to renew more than one year at a time, approval is required. (% of software price)</t>
  </si>
  <si>
    <t>70-555-0022</t>
  </si>
  <si>
    <t>Verint V3420, V4420, V3520 &amp; V4530 WDR Series - IP Cameras</t>
  </si>
  <si>
    <t>V3420RD</t>
  </si>
  <si>
    <t xml:space="preserve">V3420RD 1080p WDR Small recess mount mini dome, 2.8mm, MicroSD, Class 1 POE </t>
  </si>
  <si>
    <t>70-300-6450</t>
  </si>
  <si>
    <t>V3520BTW-DN</t>
  </si>
  <si>
    <t>V3520 Series 1080p bullet camera H.264 Vandal/Weather resistant, Day/Night, Varifocal 2.8-12 mm lens, with built in IR illuminator POE only, Class 0 PoE</t>
  </si>
  <si>
    <t>70-300-6658</t>
  </si>
  <si>
    <t>V3520FD-DN</t>
  </si>
  <si>
    <t xml:space="preserve">V3520 Series 1080p H.264 IP Dome Camera, Day/night, Varifocal 2.8-12 mm lens, with built in IR. PoE only </t>
  </si>
  <si>
    <t>70-300-6448</t>
  </si>
  <si>
    <t>V3520FDW-DN</t>
  </si>
  <si>
    <t>V3520 Series 1080p H.264 Vandal/Weather IP Dome Camera, Day/Night, Varifocal 2.8-12 mm lens, with built in IR illuminator POE only, Class 0 PoE</t>
  </si>
  <si>
    <t>70-300-6449</t>
  </si>
  <si>
    <t>V3620-HS-POE</t>
  </si>
  <si>
    <t>Height Strip IP Camera; 2MP (1080p); 1.6mm fixed 180 degree FOV, PoE class 1.  </t>
  </si>
  <si>
    <t>70-300-6862</t>
  </si>
  <si>
    <t>V4420-M-P</t>
  </si>
  <si>
    <t xml:space="preserve">2mp POE modular-type WDR camera with 3.7mm pinhole camera unit, video core module and 5 meter cable </t>
  </si>
  <si>
    <t>70-300-6550</t>
  </si>
  <si>
    <t>V4420-M-W</t>
  </si>
  <si>
    <t>2MP POE modular-type WDR camera with wide format 180 degree camera unit, video core module and 5 meter cable</t>
  </si>
  <si>
    <t>70-300-6551</t>
  </si>
  <si>
    <t>V4530BTW-DN</t>
  </si>
  <si>
    <t>V4530 3mp bullet camera H.264 100db WDR Vandal resistant Day/Night with 3-9mm lens, auto-focus, 3x motorized zoom, P-Iris &amp; IR illuminator. 12VDC, Class IV PoE+. Power supply not included.</t>
  </si>
  <si>
    <t>70-300-6659</t>
  </si>
  <si>
    <t>V4530BX-DN</t>
  </si>
  <si>
    <t>V4530 3mp 100db WDR IP box camera , Day/Night, C/CS Mount, 12VDC, 24VAC, Class 0 PoE. P-IRIS Lens and power supply not included.</t>
  </si>
  <si>
    <t>70-300-6453</t>
  </si>
  <si>
    <t>V4530FD-DN</t>
  </si>
  <si>
    <t>V4530 3mp 100db WDR Indoor Dome camera, Day/Night with 3-9mm lens, auto-focus, 3x motorized zoom, P-Iris &amp; built in IR illuminator. 12VDC,  Class 0 PoE. Power supply not included.</t>
  </si>
  <si>
    <t>70-300-6451</t>
  </si>
  <si>
    <t>V4530FDW-DN</t>
  </si>
  <si>
    <t>V4530 3mp 100db WDR Vandal Dome camera Day/Night with 3-9mm lens, auto-focus, 3x motorized zoom, P-Iris &amp; IR illuminator. 12VDC, Class IV PoE+. Power supply not included.</t>
  </si>
  <si>
    <t>70-300-6452</t>
  </si>
  <si>
    <t>ATM-Cam-Kit</t>
  </si>
  <si>
    <t>Includes 4420-M-P 2mp IP POE camera with 3.7mm pinhole lens, 5 meter cable, video core and ATM-M-4420 mount. *Both Parts shipped seperatley</t>
  </si>
  <si>
    <t>70-312-0021</t>
  </si>
  <si>
    <t>ATM-Cam-Kit-W</t>
  </si>
  <si>
    <t xml:space="preserve">Includes 4420-M-W 2mp IP POE camera with 1.6mm wide format 180 degree fisheye lens camera, 5 meter cable, video core and ATM-M-4420 mount. </t>
  </si>
  <si>
    <t>70-312-0025</t>
  </si>
  <si>
    <t>ATM-M-4420</t>
  </si>
  <si>
    <t xml:space="preserve">Adjustable multi jointed ATM camera mount bracket for V4420-M camera. </t>
  </si>
  <si>
    <t>1 years</t>
  </si>
  <si>
    <t>70-311-0543</t>
  </si>
  <si>
    <t>CM-001</t>
  </si>
  <si>
    <t>70-311-0494</t>
  </si>
  <si>
    <t>CND-4530BTW</t>
  </si>
  <si>
    <t>Square IP 66 outdoor junction conduit box for V4530BTW bullet camera. Provides a junction box with conduit holes for ceiling or wall mount installation</t>
  </si>
  <si>
    <t>70-311-0556</t>
  </si>
  <si>
    <t>CND-4530FDW</t>
  </si>
  <si>
    <t>IP 66 outdoor conduit junction box for 4530FDW camera ceiling or wall mount installation where conduit is used.</t>
  </si>
  <si>
    <t>70-311-0549</t>
  </si>
  <si>
    <t>CNR-4420-P-B</t>
  </si>
  <si>
    <t>Corner mount for V4420-M-P camera, designed to fit in 90 degree corner at the ceiling, black with clear and tinted glass</t>
  </si>
  <si>
    <t>70-311-0548</t>
  </si>
  <si>
    <t>CNR-4420-P-W</t>
  </si>
  <si>
    <t>Corner mount for V4420-M-P camera, designed to fit in 90 degree corner at the ceiling,  white with clear and tinted glass</t>
  </si>
  <si>
    <t>70-311-0547</t>
  </si>
  <si>
    <t>GNGBX-4420-P-S</t>
  </si>
  <si>
    <t>single electrical gangbox internal camera cover plate,  with silverish gray finish and clear and tinted lens options</t>
  </si>
  <si>
    <t>70-311-0551</t>
  </si>
  <si>
    <t>GNGBX-4420-P-W</t>
  </si>
  <si>
    <t>single electrical gangbox internal camera cover plate, with white finish and clear and tinted lens options</t>
  </si>
  <si>
    <t>70-311-0550</t>
  </si>
  <si>
    <t>HS-2M-POE</t>
  </si>
  <si>
    <t>HS-2M-POE Height Strip IP Camera; 2MP (1080p); 4.3mm fixed lens; PoE / 9 to 28VDC input (13W).  Power supply not included.</t>
  </si>
  <si>
    <t>70-300-5840</t>
  </si>
  <si>
    <t>IC-V3520FD/FDW</t>
  </si>
  <si>
    <t>In ceiling Recessed mounting kit for V3520FD/FDW-DN cameras. This kit uses the existing bubble of the camera.</t>
  </si>
  <si>
    <t>70-311-0552</t>
  </si>
  <si>
    <t>IC-V4530FD</t>
  </si>
  <si>
    <t>In ceiling Recessed mounting kit for V4530FD-DN</t>
  </si>
  <si>
    <t>70-311-0534</t>
  </si>
  <si>
    <t>PC-5-001</t>
  </si>
  <si>
    <t>70-311-0536</t>
  </si>
  <si>
    <t>PC-7-001</t>
  </si>
  <si>
    <t>70-311-0535</t>
  </si>
  <si>
    <t>PM-002</t>
  </si>
  <si>
    <t>70-311-0490</t>
  </si>
  <si>
    <t>PO-001</t>
  </si>
  <si>
    <t>70-311-0493</t>
  </si>
  <si>
    <t>PP-001</t>
  </si>
  <si>
    <t>70-311-0492</t>
  </si>
  <si>
    <t>STAN-M-4420</t>
  </si>
  <si>
    <t>Standard single joint (Tilt) mounting bracket for 4420-M camera. Black</t>
  </si>
  <si>
    <t>70-311-0558</t>
  </si>
  <si>
    <t>VPOE-2</t>
  </si>
  <si>
    <t>External Housing Kit for all Box Type cameras, Outdoor IP66 Vandal Proof, 24Vac Input, Heater/Blower, Sunshield &amp; Wallmount Bracket included</t>
  </si>
  <si>
    <t>70-311-0439</t>
  </si>
  <si>
    <t>WM-001</t>
  </si>
  <si>
    <t>70-311-0491</t>
  </si>
  <si>
    <t>WM-002</t>
  </si>
  <si>
    <t>70-311-0533</t>
  </si>
  <si>
    <t>Verint V4530 BX WDR Series Lenses</t>
  </si>
  <si>
    <t>MPL-P-2.8-8</t>
  </si>
  <si>
    <t>BX CAMERA LENS, 2.8-8mm, 1/3 (Applicable for 1/2.7 , 1/2.8), CS mount, F1.2, P-Iris,Varifocal</t>
  </si>
  <si>
    <t>70-311-0538</t>
  </si>
  <si>
    <t>MPL-P-8-50</t>
  </si>
  <si>
    <t>BX CAMERA LENS, 8-50mm, 1/2.7, CS mount, F1.6, P-Iris,Varifocal</t>
  </si>
  <si>
    <t>70-311-0539</t>
  </si>
  <si>
    <t>360° 5MP IP Cam</t>
  </si>
  <si>
    <t>EVO-05-LID</t>
  </si>
  <si>
    <t>360-deg. Indoor IP Camera, 5MP, White; 185° 1.6mm/F2.0 Lens, IEEE 802.3af PoE, 8W max.</t>
  </si>
  <si>
    <t>70-300-5886</t>
  </si>
  <si>
    <t>EVO-05-LJD</t>
  </si>
  <si>
    <t>360-deg. Indoor IP Camera, 5MP, Black; 185° 1.6mm/F2.0 Lens, IEEE 802.3af PoE, 8W max.</t>
  </si>
  <si>
    <t>70-300-6203</t>
  </si>
  <si>
    <t>EVO-05-NCD</t>
  </si>
  <si>
    <t>360-deg. Indoor Concealed IP Camera, 5MP, White/Black Rings; 185° 1.6mm/F2.0 Lens, IEEE 802.3af PoE, 8W max.</t>
  </si>
  <si>
    <t>70-300-5925</t>
  </si>
  <si>
    <t>EVO-05-NID</t>
  </si>
  <si>
    <t>70-300-5927</t>
  </si>
  <si>
    <t>EVO-05-NJD</t>
  </si>
  <si>
    <t>70-300-5928</t>
  </si>
  <si>
    <t>EVO-05-NMD</t>
  </si>
  <si>
    <t>360-deg. Outdoor IP Camera, 5MP, White; 185° 1.6mm/F2.0 Lens, IP66/IK10, 12VDC or IEEE 802.3af PoE, 8W max.</t>
  </si>
  <si>
    <t>70-300-5887</t>
  </si>
  <si>
    <t>EVO-05-NND</t>
  </si>
  <si>
    <t>360-deg. Outdoor IP Camera, 5MP, Black; 185° 1.6mm/F2.0 Lens, IP66/IK10, 12VDC or IEEE 802.3af PoE, 8W max.</t>
  </si>
  <si>
    <t>70-300-5888</t>
  </si>
  <si>
    <t>V7120FD-DN</t>
  </si>
  <si>
    <t>360-deg IP virtual PTZ camera, 12mp,  white color, indoor POE</t>
  </si>
  <si>
    <t>70-300-6741</t>
  </si>
  <si>
    <t>V7120FDW-DN</t>
  </si>
  <si>
    <t>360-deg IP virtual PTZ camera, 12mp, built in IRs, white color, outdoor/vandal, POE Class 4, IP66 &amp; IK10</t>
  </si>
  <si>
    <t>70-300-6742</t>
  </si>
  <si>
    <t>360° 5MP IP Cam Mounting Accessories</t>
  </si>
  <si>
    <t>OBE-01-IBA</t>
  </si>
  <si>
    <t>70-311-0456</t>
  </si>
  <si>
    <t>OBE-01-IWA</t>
  </si>
  <si>
    <t>70-311-0455</t>
  </si>
  <si>
    <t>OBE-01-OBA</t>
  </si>
  <si>
    <t>70-311-0458</t>
  </si>
  <si>
    <t>OBE-01-OWA</t>
  </si>
  <si>
    <t>70-311-0457</t>
  </si>
  <si>
    <t>OBE-02-OBA</t>
  </si>
  <si>
    <t>70-311-0460</t>
  </si>
  <si>
    <t>OBE-02-OWA</t>
  </si>
  <si>
    <t>70-311-0459</t>
  </si>
  <si>
    <t>OBE-03-OBA</t>
  </si>
  <si>
    <t>70-311-0462</t>
  </si>
  <si>
    <t>OBE-03-OWA</t>
  </si>
  <si>
    <t>70-311-0461</t>
  </si>
  <si>
    <t>OBE-04-OBA</t>
  </si>
  <si>
    <t>70-311-0464</t>
  </si>
  <si>
    <t>OBE-04-OWA</t>
  </si>
  <si>
    <t>70-311-0463</t>
  </si>
  <si>
    <t>OBE-05-OBA</t>
  </si>
  <si>
    <t>70-311-0466</t>
  </si>
  <si>
    <t>OBE-05-OWA</t>
  </si>
  <si>
    <t>70-311-0465</t>
  </si>
  <si>
    <t>OBE-11-IBA</t>
  </si>
  <si>
    <t>70-311-0485</t>
  </si>
  <si>
    <t>OBE-11-IWA</t>
  </si>
  <si>
    <t>70-311-0454</t>
  </si>
  <si>
    <t>OBE-13-IBA</t>
  </si>
  <si>
    <t>70-311-0482</t>
  </si>
  <si>
    <t>OBE-17-IBA</t>
  </si>
  <si>
    <t>70-311-0515</t>
  </si>
  <si>
    <t>OBE-17-IWA</t>
  </si>
  <si>
    <t>70-311-0516</t>
  </si>
  <si>
    <t>Verint HD-CVI Cameras</t>
  </si>
  <si>
    <t>2MP-CVI-BX</t>
  </si>
  <si>
    <t>2MP HD-CVI box camera, C/CS mount, Lens not included. 12VDC or 24 VAC</t>
  </si>
  <si>
    <t>70-300-6657</t>
  </si>
  <si>
    <t>2MP-CVI-FD</t>
  </si>
  <si>
    <t>2MP HD-CVI Indoor Dome, 2.8-12mm Varifocal lens, 24IR LED. 12VDC only</t>
  </si>
  <si>
    <t>70-300-6655</t>
  </si>
  <si>
    <t>2MP-CVI-FDW</t>
  </si>
  <si>
    <t>2MP HD-CVI Outdoor Vandal Dome, 2.8-12mm varifocal lens, 24IR LED, IP68. 12VDC or 24 VAC</t>
  </si>
  <si>
    <t>70-300-6656</t>
  </si>
  <si>
    <t>Verint HD-CVI Box Lenses</t>
  </si>
  <si>
    <t>MPL3.3-12</t>
  </si>
  <si>
    <t>3.3-12mm varifocal day/night megapixel rated lens (Not for S5003BX-DN)</t>
  </si>
  <si>
    <t>21-190-0218</t>
  </si>
  <si>
    <t>MPL5-50</t>
  </si>
  <si>
    <t>Mega Pixel; IR corrected; 5-50mm; 1/3" CS mount, F1.6 DC Auto Iris Varifocal</t>
  </si>
  <si>
    <t>21-190-0248</t>
  </si>
  <si>
    <t>MPL9-22</t>
  </si>
  <si>
    <t>9-22mm varifocal day/night megapixel rated lens, 1/2.7" Imagers</t>
  </si>
  <si>
    <t>21-190-0222</t>
  </si>
  <si>
    <t>Verint HD-CVI Accessories</t>
  </si>
  <si>
    <t>NPT-PS11-ADP</t>
  </si>
  <si>
    <t>3/4" Male NPT to 1.5" Male PS11 adapter</t>
  </si>
  <si>
    <t>70-311-0564</t>
  </si>
  <si>
    <t>PC-CVI-FDW</t>
  </si>
  <si>
    <t>Pendant cap (white) for 2MP-CVI-FDW dome camera, 3/4" female NTP thread</t>
  </si>
  <si>
    <t>70-311-0563</t>
  </si>
  <si>
    <t>Verint V7620 Series HD PTZ Dome Camera</t>
  </si>
  <si>
    <t>V7620PTZ-30DW-C</t>
  </si>
  <si>
    <t xml:space="preserve">V7620PTZ Series Verint 1080p 30X Weatherized IP H.264 PTZ Camera with built in heater, True WDR, and Verint Adaptivestream technology. IP 68 &amp; IK10 rated. Wall Mount included. Clear Dome.  Power input: 60w UPoE, 24VDC or 24 VAC 2.8 amp </t>
  </si>
  <si>
    <t>70-300-6743</t>
  </si>
  <si>
    <t>Verint V7620 Accessories</t>
  </si>
  <si>
    <t>PC-V7620PTZ</t>
  </si>
  <si>
    <t>Pendant Cap for V7620PTZ-30DW-C . White in color,  1.5" male PS11 thread</t>
  </si>
  <si>
    <t>70-311-0567</t>
  </si>
  <si>
    <t>Verint V5620 Series HD PTZ Dome Cameras</t>
  </si>
  <si>
    <t>V5620PTZ-30ID-C</t>
  </si>
  <si>
    <t>V5620PTZ Series Verint 1080p 30X Indoor, WDR, Image Stabilization H.264 IP PTZ Camera. Surface Mount. Clear Dome. Power supply not included.</t>
  </si>
  <si>
    <t>70-300-6403</t>
  </si>
  <si>
    <t>Verint V5620 Accessories</t>
  </si>
  <si>
    <t>BBL-V5620PTZ-C</t>
  </si>
  <si>
    <t>Clear Bubble replacement kit for the V5620PTZ Indoor &amp; Outdoor Domes; Trim ring cover &amp; mounting screws included; No camera included.</t>
  </si>
  <si>
    <t>21-640-4725</t>
  </si>
  <si>
    <t>BBL-V5620PTZ-S</t>
  </si>
  <si>
    <t>Smoked Bubble replacement kit for the V5620PTZ Indoor &amp; Outdoor Domes; Trim ring cover &amp; mounting screws included; No camera included.</t>
  </si>
  <si>
    <t>21-640-4724</t>
  </si>
  <si>
    <t>CM-V5620PTZ</t>
  </si>
  <si>
    <t>Corner-mount adapter for V5620PTZ. NOTE: Requires WM-V5620PTZ. For Indoor Version of PTZ, also requires PM-V5620PTZ Pendant Mount. See Mounting Guide</t>
  </si>
  <si>
    <t>70-311-0412</t>
  </si>
  <si>
    <t>IC-V5620PTZ</t>
  </si>
  <si>
    <t>Recess mount adapter for V5620PTZ Indoor Only. Not for use with the Outdoor version of PTZ</t>
  </si>
  <si>
    <t>70-311-0541</t>
  </si>
  <si>
    <t>NPT-V5620PTZ</t>
  </si>
  <si>
    <t>NPT adapter for V5620PTZ. Converts PTZ quarter turn adapter to 1.5" NPT. Included with outdoor V5620PTZ. Indoor version of PTZ also requires PM-V5620PTZ. See Mounting Guide.</t>
  </si>
  <si>
    <t>70-311-0415</t>
  </si>
  <si>
    <t>PL-V5620PTZ</t>
  </si>
  <si>
    <t>Pole Mount Adapter for the V5620PTZ. NOTE: Requires WM-V5620PTZ. For Indoor Version of PTZ, also requires PM-V5620PTZ Pendant Mount. See Mounting Guide</t>
  </si>
  <si>
    <t>70-311-0413</t>
  </si>
  <si>
    <t>PM-V5620PTZ</t>
  </si>
  <si>
    <t>Pendant Cap mount for Indoor Version. This part is already included with the outdoor version of the PTZ.</t>
  </si>
  <si>
    <t>70-311-0414</t>
  </si>
  <si>
    <t>PS2440-EU</t>
  </si>
  <si>
    <t>(For Indoor PTZ camera only) Power supply; 220V IN; 24V AC OUT; 1.5A; 50Hz; 27VA; DESKTOP (BUILT-IN POWER CORD); Europe; CE, GS; ROHS</t>
  </si>
  <si>
    <t>23-720-0016</t>
  </si>
  <si>
    <t>PS2440-UK</t>
  </si>
  <si>
    <t>(For Indoor PTZ camera only) Power supply; 220V IN; 24V AC OUT; 1.5A; 50Hz;27VA; DESKTOP (BUILT-IN POWER CORD); United Kingdom; CE, GS; ROHS</t>
  </si>
  <si>
    <t>23-720-0015</t>
  </si>
  <si>
    <t>PS-24VAC-105-EU</t>
  </si>
  <si>
    <t>Power Adapter; 230VAC 50Hz Input, 24VAC 4.37A Output; Built-in Power Cord w/ Euro Plug; Stripped Tinned output wires; CE; RoHS</t>
  </si>
  <si>
    <t>23-720-0148</t>
  </si>
  <si>
    <t>PS-24VAC-30-US</t>
  </si>
  <si>
    <t>(For Indoor PTZ camera only) Power supply; 120VAC IN; 24VAC OUT; 1.25A; 60Hz;30VA; Americas (Compliant with US Efficiency Level IV)</t>
  </si>
  <si>
    <t>23-720-0046</t>
  </si>
  <si>
    <t>PS-24VAC-75</t>
  </si>
  <si>
    <t>120 VAC IN to 24 VAC Out Power supply, 60 HZ only, 75VA. Part BF2G from Hammond manufacturing. Bare wire unit (no plug). Perfect to install with 4in gang box.</t>
  </si>
  <si>
    <t>15-720-0021</t>
  </si>
  <si>
    <t>WM-V5620PTZ</t>
  </si>
  <si>
    <t>Wall-mount adapter for V5620PTZ. NOTE: If using Indoor version of PTZ, also requires PM-V5620PTZ to complete the Wall-Mount. See Mounting Guide</t>
  </si>
  <si>
    <t>70-311-0411</t>
  </si>
  <si>
    <t>Verint Camera Power Supplies</t>
  </si>
  <si>
    <t>PS122</t>
  </si>
  <si>
    <t xml:space="preserve">12 VDC  power supply for S50xx, S5120BX, S5250BX, V3320BX, NA, EU or UK fit . Barrel Connector </t>
  </si>
  <si>
    <t>23-720-0091</t>
  </si>
  <si>
    <t>PS1261</t>
  </si>
  <si>
    <t>12 VDC  power supply for VX320FDW, S4000, S1808/16e and S1704/8/12/24e Series encoders; 90-240VAC; 12VDC; 3.33A-40W; Americas</t>
  </si>
  <si>
    <t>70-311-0228</t>
  </si>
  <si>
    <t>PS1261-EU</t>
  </si>
  <si>
    <t>12 VDC  power supply for VX320FDW, S4000, S1808/16e and S1704/8/12/24e Series encoders; 90-240VAC; 12VDC; 3.33A-40W; Europe</t>
  </si>
  <si>
    <t>70-311-0229</t>
  </si>
  <si>
    <t>PS1261-UK</t>
  </si>
  <si>
    <t>12 VDC  power supply for VX320FDW, S4000, S1808/16e and S1704/8/12/24e Series encoders; 90-240VAC; 12VDC; 3.33A-40W; United Kingdom</t>
  </si>
  <si>
    <t>70-311-0230</t>
  </si>
  <si>
    <t>PS34POE</t>
  </si>
  <si>
    <t>Power Supply Kit PoE+ (IEEE 802.3at Compliant); 90~264VAC Input; 33.6W Output Power; Desktop; North America; RoHS</t>
  </si>
  <si>
    <t>70-311-0419</t>
  </si>
  <si>
    <t>PS34POE-EU</t>
  </si>
  <si>
    <t>Power Supply Kit PoE+ (IEEE 802.3at Compliant); 90~264VAC Input; 33.6W Output Power; Desktop; European; RoHS</t>
  </si>
  <si>
    <t>70-311-0420</t>
  </si>
  <si>
    <t>PS34POE-UK</t>
  </si>
  <si>
    <t>Power Supply Kit PoE+ (IEEE 802.3at Compliant); 90~264VAC Input; 33.6W Output Power; Desktop; UK; RoHS</t>
  </si>
  <si>
    <t>70-311-0421</t>
  </si>
  <si>
    <t>PS60POE</t>
  </si>
  <si>
    <t>60 watt ultra POE injector for Outdoor PTZ cameras, ships with US power cord.</t>
  </si>
  <si>
    <t>70-311-0568</t>
  </si>
  <si>
    <t>Verint Decoders</t>
  </si>
  <si>
    <t>S1801e-R</t>
  </si>
  <si>
    <t>H.264 compact, high-resolution video decoder with VGA (BNC) output, 1 bi-directional audio channel and  12VDC power supply</t>
  </si>
  <si>
    <t>70-300-5088</t>
  </si>
  <si>
    <t>S1801e-R-HD</t>
  </si>
  <si>
    <t>H.264 compact, high-resolution video decoder with HDMI output, 1 bi-directional audio channel and  12VDC power supply</t>
  </si>
  <si>
    <t>70-300-5089</t>
  </si>
  <si>
    <t>S2201e-R-HD</t>
  </si>
  <si>
    <t>H.264 high-resolution video decoder with HDMI output, Support up to 16 x 1080P tiles on single display.</t>
  </si>
  <si>
    <t>70-300-6704</t>
  </si>
  <si>
    <t>Verint Multi-Port Encoders</t>
  </si>
  <si>
    <t>S1808e</t>
  </si>
  <si>
    <t>H.264 high-performance and high-resolution 8-Port Video Encoder. Power Supply not included Recommended PS options: PS1261, PS1281, PS1282). Rack mountable (1U).</t>
  </si>
  <si>
    <t>70-300-4959</t>
  </si>
  <si>
    <t>S1808e-A</t>
  </si>
  <si>
    <t>H.264 high-performance and high-resolution 8-Port Video Encoder with 8 bidirectional audio inputs. Power Supply not included (Recommended PS options: PS1261, PS1281, PS1282). . Rack mountable (1U).</t>
  </si>
  <si>
    <t>70-300-5034</t>
  </si>
  <si>
    <t>S1816e</t>
  </si>
  <si>
    <t>H.264 high-performance and high-resolution 16-Port Video Encoder. Power Supply not included (Recommended PS options: PS1261, PS1281, PS1282). . Rack mountable (1U).</t>
  </si>
  <si>
    <t>70-300-4961</t>
  </si>
  <si>
    <t>S1816e-A</t>
  </si>
  <si>
    <t>H.264 high-performance and high-resolution 16-Port Video Encoder with 16 bidirectional audio inputs. Power Supply not included  (Recommended PS options: PS1261, PS1281, PS1282). . Rack mountable (1U).</t>
  </si>
  <si>
    <t>70-300-5035</t>
  </si>
  <si>
    <t>S1816e-SP</t>
  </si>
  <si>
    <t>H.264 streamlined and high-resolution 16-Port Video Encoder. Power Supply not included (Recommended PS options: PS1261, PS1281, PS1282). . Rack mountable (1U).</t>
  </si>
  <si>
    <t>70-300-4960</t>
  </si>
  <si>
    <t>S1816e-SR</t>
  </si>
  <si>
    <t>H.264 streamlined and high-resolution 16-Port Video Encoder, optimized for all applications, including retail . Power Supply not included (Recommended PS options: PS1261, PS1281, PS1282). . Rack mountable (1U).</t>
  </si>
  <si>
    <t>70-300-5542</t>
  </si>
  <si>
    <t>Verint Single-Port Encoders</t>
  </si>
  <si>
    <t>S1801e</t>
  </si>
  <si>
    <t>H.264 compact, high performance and high-resolution 1-port video encoder with 1 bi-directional audio channel and 12VDC power supply</t>
  </si>
  <si>
    <t>70-300-5085</t>
  </si>
  <si>
    <t>S1801e-POE</t>
  </si>
  <si>
    <t>H.264 compact, high performance and high-resolution 1-port video encoder with 1 bi-directional audio channel and PoE support (PoE injector not included)</t>
  </si>
  <si>
    <t>70-300-5087</t>
  </si>
  <si>
    <t>S1802e</t>
  </si>
  <si>
    <t>H.264 compact, high performance and high-resolution 2-port video encoder with 1 bi-directional audio channel and 12VDC power supply</t>
  </si>
  <si>
    <t>70-300-5086</t>
  </si>
  <si>
    <t>Verint Video Encoder Accessories</t>
  </si>
  <si>
    <t>PSPOE</t>
  </si>
  <si>
    <t>Power over Ethernet injector for IP cameras and single port encoders. (15.4watt 802.3at Class 0/3 )</t>
  </si>
  <si>
    <t>70-311-0153</t>
  </si>
  <si>
    <t>Verint 360° IP Cameras</t>
  </si>
  <si>
    <t>VER-MAN-GOLD</t>
  </si>
  <si>
    <t>First year of Gold Software Maintenance – Includes Remote Technical Support Assistance on business days 9 AM - 5 PM local time (US, UK, China),  Online Resources, Software Error Corrections, and Updates. (No minimums apply). First year of Gold Software Maintenance is mandatory. Please read the Verint Service and Support Plan for details.</t>
  </si>
  <si>
    <t>70-555-0020</t>
  </si>
  <si>
    <t>10% of software price</t>
  </si>
  <si>
    <t>14% of software price</t>
  </si>
  <si>
    <t>Verint IP Camera Mounting Accessories</t>
  </si>
  <si>
    <t>Release Notes - October 2019 version</t>
  </si>
  <si>
    <t>SFP description made generic and removed Allied Telesys from the description.</t>
  </si>
  <si>
    <t>Removed smoked bubbles for 3520 &amp; 4530</t>
  </si>
  <si>
    <t>Removed 5620 outdoor PTZ</t>
  </si>
  <si>
    <t>Added new POE injector PS60POE</t>
  </si>
  <si>
    <t>Remove all Verint S5120 &amp; S5250 IP Camera Accessories</t>
  </si>
  <si>
    <t>Remove Verint V3300 &amp; V4300 Camera Accessories</t>
  </si>
  <si>
    <t>Remove Verint V3300 &amp; V4300 WDR Series - IP Cameras &amp; Lenses</t>
  </si>
  <si>
    <t>Changed heading from special parts to Verint V7620 Series HD PTZ Dome Camera</t>
  </si>
  <si>
    <t>Added EVR-SA-GEN2-S</t>
  </si>
  <si>
    <t>Remove EVR-SA6-E600</t>
  </si>
  <si>
    <t xml:space="preserve">Changed heading to Verint V3420, V4420, V3520 &amp; V4530 WDR Series - IP Cameras </t>
  </si>
  <si>
    <t>Removed Verint V3300 &amp; V4300 Camera Accessories</t>
  </si>
  <si>
    <t>Changed 2MP-CVI-FD description to add 24vac</t>
  </si>
  <si>
    <t>Changed heading Verint V5620 Series HD PTZ Dome Camera</t>
  </si>
  <si>
    <t>Changed heading Verint V7620 Accessories</t>
  </si>
  <si>
    <t>Changed Heading 360 IP cams</t>
  </si>
  <si>
    <t>Changed heading 360° IP Cam Mounting Accessories</t>
  </si>
  <si>
    <t>Removed 7620 from Verint V3520, V4420 &amp; V4530 IP Camera Mounting Accessories</t>
  </si>
  <si>
    <t>Added heading Verint Camera Power Supplies</t>
  </si>
  <si>
    <t>Added new centralized licensing only part number to Op-Center section</t>
  </si>
  <si>
    <t>SFP to RJ45 Module. Used to add additional RJ45 network connection into the SFP ports of the integrated switches.</t>
  </si>
  <si>
    <t>Manufacturers Warranty</t>
  </si>
  <si>
    <t>License to enable 2 channels of Verint VMS Face Detection Analytics on EdgeVR 200A or EdgeVR 300. License includes a 90 day warranty period based on the ship date, after which time a valid support plan is required to receive continued support</t>
  </si>
  <si>
    <t>License to enable 8 channels of Verint VMSFace Detection Analytics on EdgeVR 200A or EdgeVR 300. License includes a 90 day warranty period based on the ship date, after which time a valid support plan is required to receive continued support</t>
  </si>
  <si>
    <t>Oncam Pendant Mount for 360-deg. Indoor Cam, Black</t>
  </si>
  <si>
    <t>Oncam Pendant Mount for 360-deg. Indoor Cam, White</t>
  </si>
  <si>
    <t>Oncam Pendant Mount for 360-deg. Outdoor Cam, Black</t>
  </si>
  <si>
    <t>Oncam Pendant Mount for 360-deg. Outdoor Cam, White</t>
  </si>
  <si>
    <t>Oncam Sunshield for 360-deg. Outdoor Cam, Black</t>
  </si>
  <si>
    <t>Oncam Sunshield for 360-deg. Outdoor Cam, White</t>
  </si>
  <si>
    <t>Oncam Pole Mount for 360-deg. Outdoor Cam, Black</t>
  </si>
  <si>
    <t>Oncam Pole Mount for 360-deg. Outdoor Cam, White</t>
  </si>
  <si>
    <t xml:space="preserve">Oncam Wall Mount for 360-deg. Outdoor Cam, Black  </t>
  </si>
  <si>
    <t>Oncam Wall Mount for 360-deg. Outdoor Cam, White</t>
  </si>
  <si>
    <t xml:space="preserve">Oncam Corner Mount for 360-deg. Outdoor Cam, Black  </t>
  </si>
  <si>
    <t>Oncam Corner Mount for 360-deg. Outdoor Cam, White</t>
  </si>
  <si>
    <t>Oncam Vandal Dome for 360-deg. Indoor Mini IP Camera, Black</t>
  </si>
  <si>
    <t>Oncam Vandal Dome for 360-deg. Indoor Mini IP Camera, White</t>
  </si>
  <si>
    <t>Oncam Pendant Mount for 360-deg. Indoor Mini Cam, Black</t>
  </si>
  <si>
    <t>Oncam EVO Mini pendant mount with back box, black</t>
  </si>
  <si>
    <t>Oncam EVO Mini pendant mount with back box, white</t>
  </si>
  <si>
    <t>Pendant Mount Head Kit for Indoor/Outdoor cameras</t>
  </si>
  <si>
    <t>Wall Mount Arm Kit for Indoor/outdoor cameras. White. 1.5" PS11 Female Thread</t>
  </si>
  <si>
    <t>Pendant Pipe Kit for Indoor/Outdoor cameras, white. 8" Pipe length. 1.5" PS11 Female to 1.5" PS11 Male thread</t>
  </si>
  <si>
    <t>Pole Mount Kit for Indoor/Outdoor cameras. White. Wall mount arm kit required</t>
  </si>
  <si>
    <t>Corner Mount Kit for Outdoor/Indoor cameras. White. Wall mount arm kit required</t>
  </si>
  <si>
    <t>L-shape Wall mount bracket for dome cameras, White. No additional accessories required. Mounting Screws included</t>
  </si>
  <si>
    <t>7" Pendant cap, white 1.5" PS11 Male Thread</t>
  </si>
  <si>
    <t>5" Pendant cap, white. 1.5" PS11 Male thread, &amp; 3/4" Female NPT Thread</t>
  </si>
  <si>
    <t>Actual Cost</t>
  </si>
  <si>
    <t>Added centralized DVR licenses to Op-Center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</si>
</sst>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1" x14ac:knownFonts="1">
    <font>
      <sz val="11"/>
      <color theme="1"/>
      <name val="Calibri"/>
    </font>
    <font>
      <sz val="11"/>
      <color theme="1"/>
      <name val="Calibri"/>
      <family val="2"/>
      <scheme val="minor"/>
    </font>
    <font>
      <b/>
      <sz val="18"/>
      <color theme="1"/>
      <name val="Calibri"/>
      <family val="2"/>
    </font>
    <font>
      <b/>
      <sz val="16"/>
      <color theme="1"/>
      <name val="Calibri"/>
      <family val="2"/>
    </font>
    <font>
      <b/>
      <sz val="14"/>
      <color theme="1"/>
      <name val="Calibri"/>
      <family val="2"/>
    </font>
    <font>
      <b/>
      <sz val="16"/>
      <color rgb="FF0000FF"/>
      <name val="Calibri"/>
      <family val="2"/>
    </font>
    <font>
      <u/>
      <sz val="11"/>
      <color rgb="FF0000FF"/>
      <name val="Calibri"/>
      <family val="2"/>
    </font>
    <font>
      <b/>
      <sz val="11"/>
      <color rgb="FFFFFFFF"/>
      <name val="Calibri"/>
      <family val="2"/>
    </font>
    <font>
      <b/>
      <sz val="10"/>
      <color theme="1"/>
      <name val="Calibri"/>
      <family val="2"/>
    </font>
    <font>
      <b/>
      <u/>
      <sz val="11"/>
      <color rgb="FF0000FF"/>
      <name val="Calibri"/>
      <family val="2"/>
    </font>
    <font>
      <b/>
      <sz val="12"/>
      <color rgb="FFFFFFFF"/>
      <name val="Calibri"/>
      <family val="2"/>
    </font>
    <font>
      <b/>
      <sz val="11"/>
      <color theme="1"/>
      <name val="Calibri"/>
      <family val="2"/>
    </font>
    <font>
      <u/>
      <sz val="11"/>
      <color theme="10"/>
      <name val="Calibri"/>
      <family val="2"/>
    </font>
    <font>
      <sz val="11"/>
      <name val="Calibri"/>
      <family val="2"/>
    </font>
    <font>
      <b/>
      <sz val="11"/>
      <name val="Calibri"/>
      <family val="2"/>
    </font>
    <font>
      <b/>
      <u/>
      <sz val="11"/>
      <color theme="10"/>
      <name val="Calibri"/>
      <family val="2"/>
    </font>
    <font>
      <b/>
      <sz val="12"/>
      <color rgb="FFFFFFFF"/>
      <name val="Calibri"/>
      <family val="2"/>
    </font>
    <font>
      <sz val="18"/>
      <color indexed="8"/>
      <name val="Arial"/>
      <family val="2"/>
    </font>
    <font>
      <b/>
      <sz val="11"/>
      <color theme="1"/>
      <name val="Calibri"/>
      <family val="2"/>
    </font>
    <font>
      <sz val="11"/>
      <color rgb="FF000000"/>
      <name val="Calibri"/>
      <family val="2"/>
    </font>
    <font>
      <sz val="11"/>
      <color theme="1"/>
      <name val="Calibri"/>
      <family val="2"/>
    </font>
  </fonts>
  <fills count="5">
    <fill>
      <patternFill patternType="none"/>
    </fill>
    <fill>
      <patternFill patternType="gray125"/>
    </fill>
    <fill>
      <patternFill patternType="solid">
        <fgColor rgb="FFD3D3D3"/>
      </patternFill>
    </fill>
    <fill>
      <patternFill patternType="solid">
        <fgColor rgb="FF708090"/>
      </patternFill>
    </fill>
    <fill>
      <patternFill patternType="solid">
        <fgColor rgb="FF4682B4"/>
      </patternFill>
    </fill>
  </fills>
  <borders count="6">
    <border>
      <left/>
      <right/>
      <top/>
      <bottom/>
      <diagonal/>
    </border>
    <border>
      <left/>
      <right/>
      <top style="thick">
        <color rgb="FF000000"/>
      </top>
      <bottom/>
      <diagonal/>
    </border>
    <border>
      <left/>
      <right/>
      <top style="medium">
        <color rgb="FF000000"/>
      </top>
      <bottom style="medium">
        <color rgb="FF000000"/>
      </bottom>
      <diagonal/>
    </border>
    <border>
      <left/>
      <right/>
      <top/>
      <bottom style="thin">
        <color rgb="FF000000"/>
      </bottom>
      <diagonal/>
    </border>
    <border>
      <left/>
      <right/>
      <top style="thick">
        <color rgb="FF000000"/>
      </top>
      <bottom style="thick">
        <color rgb="FF000000"/>
      </bottom>
      <diagonal/>
    </border>
    <border>
      <left/>
      <right/>
      <top style="thin">
        <color rgb="FF000000"/>
      </top>
      <bottom style="thin">
        <color rgb="FF000000"/>
      </bottom>
      <diagonal/>
    </border>
  </borders>
  <cellStyleXfs count="3">
    <xf numFmtId="0" fontId="0" fillId="0" borderId="0"/>
    <xf numFmtId="0" fontId="12" fillId="0" borderId="0" applyNumberFormat="0" applyFill="0" applyBorder="0" applyAlignment="0" applyProtection="0"/>
    <xf numFmtId="0" fontId="1" fillId="0" borderId="0"/>
  </cellStyleXfs>
  <cellXfs count="4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0" fillId="0" borderId="0" xfId="0" applyAlignment="1">
      <alignment wrapText="1"/>
    </xf>
    <xf numFmtId="0" fontId="7" fillId="3" borderId="0" xfId="0" applyFont="1" applyFill="1" applyAlignment="1">
      <alignment horizontal="center"/>
    </xf>
    <xf numFmtId="0" fontId="8" fillId="2" borderId="0" xfId="0" applyFont="1" applyFill="1" applyAlignment="1"/>
    <xf numFmtId="0" fontId="0" fillId="2" borderId="0" xfId="0" applyFill="1" applyAlignment="1"/>
    <xf numFmtId="0" fontId="0" fillId="2" borderId="0" xfId="0" applyFill="1"/>
    <xf numFmtId="0" fontId="9" fillId="0" borderId="0" xfId="0" applyFont="1" applyAlignment="1"/>
    <xf numFmtId="0" fontId="0" fillId="0" borderId="1" xfId="0" applyBorder="1"/>
    <xf numFmtId="0" fontId="0" fillId="0" borderId="2" xfId="0" applyBorder="1"/>
    <xf numFmtId="0" fontId="0" fillId="0" borderId="3" xfId="0" applyBorder="1"/>
    <xf numFmtId="0" fontId="0" fillId="0" borderId="3" xfId="0" applyBorder="1" applyAlignment="1">
      <alignment vertical="top"/>
    </xf>
    <xf numFmtId="0" fontId="0" fillId="0" borderId="3" xfId="0" applyBorder="1" applyAlignment="1">
      <alignment vertical="top" wrapText="1"/>
    </xf>
    <xf numFmtId="0" fontId="0" fillId="0" borderId="3" xfId="0" applyBorder="1" applyAlignment="1">
      <alignment horizontal="center" vertical="top" wrapText="1"/>
    </xf>
    <xf numFmtId="164" fontId="11" fillId="0" borderId="3" xfId="0" applyNumberFormat="1" applyFont="1" applyBorder="1" applyAlignment="1">
      <alignment horizontal="center" vertical="top"/>
    </xf>
    <xf numFmtId="0" fontId="0" fillId="0" borderId="3" xfId="0" applyBorder="1" applyAlignment="1">
      <alignment horizontal="center" vertical="top"/>
    </xf>
    <xf numFmtId="0" fontId="0" fillId="0" borderId="0" xfId="0" applyBorder="1"/>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wrapText="1"/>
    </xf>
    <xf numFmtId="164" fontId="11" fillId="0" borderId="0" xfId="0" applyNumberFormat="1" applyFont="1" applyBorder="1" applyAlignment="1">
      <alignment horizontal="center" vertical="top"/>
    </xf>
    <xf numFmtId="0" fontId="0" fillId="0" borderId="0" xfId="0" applyBorder="1" applyAlignment="1">
      <alignment horizontal="center" vertical="top"/>
    </xf>
    <xf numFmtId="0" fontId="0" fillId="0" borderId="4" xfId="0" applyBorder="1"/>
    <xf numFmtId="0" fontId="6" fillId="0" borderId="0" xfId="0" applyFont="1" applyAlignment="1"/>
    <xf numFmtId="0" fontId="13" fillId="0" borderId="5" xfId="0" applyFont="1" applyBorder="1" applyAlignment="1">
      <alignment vertical="top" wrapText="1"/>
    </xf>
    <xf numFmtId="0" fontId="13" fillId="0" borderId="5" xfId="0" applyFont="1" applyBorder="1" applyAlignment="1">
      <alignment horizontal="center" vertical="top" wrapText="1"/>
    </xf>
    <xf numFmtId="0" fontId="13" fillId="0" borderId="5" xfId="0" applyFont="1" applyBorder="1" applyAlignment="1">
      <alignment vertical="top"/>
    </xf>
    <xf numFmtId="164" fontId="14" fillId="0" borderId="5" xfId="0" applyNumberFormat="1" applyFont="1" applyBorder="1" applyAlignment="1">
      <alignment horizontal="center" vertical="top" wrapText="1"/>
    </xf>
    <xf numFmtId="0" fontId="0" fillId="0" borderId="5" xfId="0" applyBorder="1" applyAlignment="1">
      <alignment horizontal="center" vertical="top"/>
    </xf>
    <xf numFmtId="9" fontId="8" fillId="2" borderId="0" xfId="0" applyNumberFormat="1" applyFont="1" applyFill="1" applyAlignment="1" applyProtection="1">
      <alignment horizontal="center"/>
      <protection locked="0"/>
    </xf>
    <xf numFmtId="0" fontId="15" fillId="0" borderId="0" xfId="1" applyFont="1" applyAlignment="1"/>
    <xf numFmtId="0" fontId="12" fillId="0" borderId="0" xfId="1"/>
    <xf numFmtId="49" fontId="17" fillId="0" borderId="0" xfId="2" applyNumberFormat="1" applyFont="1"/>
    <xf numFmtId="0" fontId="18" fillId="0" borderId="0" xfId="0" applyFont="1" applyAlignment="1">
      <alignment horizontal="center"/>
    </xf>
    <xf numFmtId="0" fontId="19" fillId="0" borderId="0" xfId="0" applyFont="1"/>
    <xf numFmtId="0" fontId="19" fillId="0" borderId="0" xfId="0" applyFont="1" applyAlignment="1">
      <alignment vertical="center"/>
    </xf>
    <xf numFmtId="164" fontId="18" fillId="0" borderId="0" xfId="0" applyNumberFormat="1" applyFont="1" applyBorder="1" applyAlignment="1">
      <alignment horizontal="center" vertical="top"/>
    </xf>
    <xf numFmtId="0" fontId="2" fillId="2" borderId="0" xfId="0" applyFont="1" applyFill="1" applyAlignment="1">
      <alignment vertical="center"/>
    </xf>
    <xf numFmtId="0" fontId="3" fillId="2" borderId="1" xfId="0" applyFont="1" applyFill="1" applyBorder="1" applyAlignment="1">
      <alignment vertical="center"/>
    </xf>
    <xf numFmtId="0" fontId="10" fillId="4" borderId="2" xfId="0" applyFont="1" applyFill="1" applyBorder="1" applyAlignment="1">
      <alignment vertical="center"/>
    </xf>
    <xf numFmtId="0" fontId="3" fillId="2" borderId="4" xfId="0" applyFont="1" applyFill="1" applyBorder="1" applyAlignment="1">
      <alignment vertical="center"/>
    </xf>
    <xf numFmtId="0" fontId="16" fillId="4" borderId="2" xfId="0" applyFont="1" applyFill="1" applyBorder="1" applyAlignment="1">
      <alignment vertical="center"/>
    </xf>
  </cellXfs>
  <cellStyles count="3">
    <cellStyle name="Hyperlink" xfId="1" builtinId="8"/>
    <cellStyle name="Normal" xfId="0" builtinId="0"/>
    <cellStyle name="Normal 2" xfId="2" xr:uid="{83838024-BBFC-439D-B37D-5360105253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2809875" cy="8096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1925"/>
          <a:ext cx="2809875" cy="8096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972800" cy="812482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972800" cy="8124825"/>
        </a:xfrm>
        <a:prstGeom prst="rect">
          <a:avLst/>
        </a:prstGeom>
      </xdr:spPr>
    </xdr:pic>
    <xdr:clientData/>
  </xdr:oneCellAnchor>
  <xdr:oneCellAnchor>
    <xdr:from>
      <xdr:col>0</xdr:col>
      <xdr:colOff>0</xdr:colOff>
      <xdr:row>55</xdr:row>
      <xdr:rowOff>0</xdr:rowOff>
    </xdr:from>
    <xdr:ext cx="10972800" cy="8124825"/>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905875"/>
          <a:ext cx="10972800" cy="81248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http://www.verint.com/misc/VISsupport-Americas.pdf" TargetMode="External"/><Relationship Id="rId2" Type="http://schemas.openxmlformats.org/officeDocument/2006/relationships/hyperlink" Target="http://www.verint.com/vistraining" TargetMode="External"/><Relationship Id="rId1" Type="http://schemas.openxmlformats.org/officeDocument/2006/relationships/hyperlink" Target="http://verint.com/video_solutions/index.cf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A17"/>
  <sheetViews>
    <sheetView zoomScaleNormal="100" workbookViewId="0"/>
  </sheetViews>
  <sheetFormatPr defaultRowHeight="14.4" x14ac:dyDescent="0.3"/>
  <cols>
    <col min="1" max="1" width="100" customWidth="1"/>
  </cols>
  <sheetData>
    <row r="8" spans="1:1" ht="23.4" x14ac:dyDescent="0.45">
      <c r="A8" s="1" t="s">
        <v>0</v>
      </c>
    </row>
    <row r="10" spans="1:1" ht="21" x14ac:dyDescent="0.4">
      <c r="A10" s="2" t="s">
        <v>1</v>
      </c>
    </row>
    <row r="11" spans="1:1" ht="21" x14ac:dyDescent="0.4">
      <c r="A11" s="2" t="s">
        <v>2</v>
      </c>
    </row>
    <row r="14" spans="1:1" ht="18" x14ac:dyDescent="0.35">
      <c r="A14" s="3" t="s">
        <v>3</v>
      </c>
    </row>
    <row r="15" spans="1:1" x14ac:dyDescent="0.3">
      <c r="A15" t="s">
        <v>4</v>
      </c>
    </row>
    <row r="16" spans="1:1" x14ac:dyDescent="0.3">
      <c r="A16" t="s">
        <v>5</v>
      </c>
    </row>
    <row r="17" spans="1:1" x14ac:dyDescent="0.3">
      <c r="A17" t="s">
        <v>6</v>
      </c>
    </row>
  </sheetData>
  <sheetProtection password="85B7" sheet="1" objects="1" scenarios="1"/>
  <pageMargins left="0.7" right="0.7" top="0.75" bottom="0.75" header="0.3" footer="0.3"/>
  <pageSetup paperSize="9" fitToWidth="0" fitToHeight="0"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4"/>
  <sheetViews>
    <sheetView zoomScaleNormal="100" workbookViewId="0"/>
  </sheetViews>
  <sheetFormatPr defaultRowHeight="14.4" x14ac:dyDescent="0.3"/>
  <cols>
    <col min="1" max="1" width="100" customWidth="1"/>
  </cols>
  <sheetData>
    <row r="2" spans="1:1" ht="21" x14ac:dyDescent="0.4">
      <c r="A2" s="2" t="s">
        <v>7</v>
      </c>
    </row>
    <row r="3" spans="1:1" x14ac:dyDescent="0.3">
      <c r="A3" t="s">
        <v>8</v>
      </c>
    </row>
    <row r="5" spans="1:1" ht="21" x14ac:dyDescent="0.4">
      <c r="A5" s="2" t="s">
        <v>9</v>
      </c>
    </row>
    <row r="6" spans="1:1" x14ac:dyDescent="0.3">
      <c r="A6" t="s">
        <v>10</v>
      </c>
    </row>
    <row r="7" spans="1:1" x14ac:dyDescent="0.3">
      <c r="A7" t="s">
        <v>11</v>
      </c>
    </row>
    <row r="8" spans="1:1" x14ac:dyDescent="0.3">
      <c r="A8" t="s">
        <v>12</v>
      </c>
    </row>
    <row r="12" spans="1:1" ht="21" x14ac:dyDescent="0.4">
      <c r="A12" s="4" t="s">
        <v>13</v>
      </c>
    </row>
    <row r="13" spans="1:1" x14ac:dyDescent="0.3">
      <c r="A13" t="s">
        <v>14</v>
      </c>
    </row>
    <row r="14" spans="1:1" x14ac:dyDescent="0.3">
      <c r="A14" t="s">
        <v>15</v>
      </c>
    </row>
    <row r="15" spans="1:1" x14ac:dyDescent="0.3">
      <c r="A15" t="s">
        <v>16</v>
      </c>
    </row>
    <row r="16" spans="1:1" x14ac:dyDescent="0.3">
      <c r="A16" t="s">
        <v>17</v>
      </c>
    </row>
    <row r="17" spans="1:1" x14ac:dyDescent="0.3">
      <c r="A17" t="s">
        <v>18</v>
      </c>
    </row>
    <row r="18" spans="1:1" x14ac:dyDescent="0.3">
      <c r="A18" t="s">
        <v>19</v>
      </c>
    </row>
    <row r="20" spans="1:1" ht="21" x14ac:dyDescent="0.4">
      <c r="A20" s="4" t="s">
        <v>20</v>
      </c>
    </row>
    <row r="21" spans="1:1" x14ac:dyDescent="0.3">
      <c r="A21" t="s">
        <v>21</v>
      </c>
    </row>
    <row r="22" spans="1:1" x14ac:dyDescent="0.3">
      <c r="A22" t="s">
        <v>22</v>
      </c>
    </row>
    <row r="23" spans="1:1" x14ac:dyDescent="0.3">
      <c r="A23" t="s">
        <v>23</v>
      </c>
    </row>
    <row r="24" spans="1:1" x14ac:dyDescent="0.3">
      <c r="A24" t="s">
        <v>24</v>
      </c>
    </row>
  </sheetData>
  <sheetProtection password="85B7" sheet="1" objects="1" scenarios="1"/>
  <pageMargins left="0.7" right="0.7" top="0.75" bottom="0.75" header="0.3" footer="0.3"/>
  <pageSetup paperSize="9" fitToWidth="0"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0"/>
  <sheetViews>
    <sheetView zoomScaleNormal="100" workbookViewId="0"/>
  </sheetViews>
  <sheetFormatPr defaultRowHeight="14.4" x14ac:dyDescent="0.3"/>
  <cols>
    <col min="1" max="1" width="100" customWidth="1"/>
  </cols>
  <sheetData>
    <row r="2" spans="1:1" x14ac:dyDescent="0.3">
      <c r="A2" t="s">
        <v>25</v>
      </c>
    </row>
    <row r="3" spans="1:1" x14ac:dyDescent="0.3">
      <c r="A3" t="s">
        <v>26</v>
      </c>
    </row>
    <row r="4" spans="1:1" x14ac:dyDescent="0.3">
      <c r="A4" t="s">
        <v>27</v>
      </c>
    </row>
    <row r="5" spans="1:1" x14ac:dyDescent="0.3">
      <c r="A5" t="s">
        <v>28</v>
      </c>
    </row>
    <row r="6" spans="1:1" x14ac:dyDescent="0.3">
      <c r="A6" t="s">
        <v>29</v>
      </c>
    </row>
    <row r="7" spans="1:1" x14ac:dyDescent="0.3">
      <c r="A7" t="s">
        <v>30</v>
      </c>
    </row>
    <row r="8" spans="1:1" x14ac:dyDescent="0.3">
      <c r="A8" t="s">
        <v>31</v>
      </c>
    </row>
    <row r="9" spans="1:1" x14ac:dyDescent="0.3">
      <c r="A9" t="s">
        <v>32</v>
      </c>
    </row>
    <row r="10" spans="1:1" x14ac:dyDescent="0.3">
      <c r="A10" t="s">
        <v>33</v>
      </c>
    </row>
    <row r="11" spans="1:1" x14ac:dyDescent="0.3">
      <c r="A11" t="s">
        <v>34</v>
      </c>
    </row>
    <row r="12" spans="1:1" x14ac:dyDescent="0.3">
      <c r="A12" t="s">
        <v>35</v>
      </c>
    </row>
    <row r="14" spans="1:1" x14ac:dyDescent="0.3">
      <c r="A14" t="s">
        <v>36</v>
      </c>
    </row>
    <row r="15" spans="1:1" x14ac:dyDescent="0.3">
      <c r="A15" t="s">
        <v>37</v>
      </c>
    </row>
    <row r="16" spans="1:1" x14ac:dyDescent="0.3">
      <c r="A16" t="s">
        <v>38</v>
      </c>
    </row>
    <row r="17" spans="1:1" x14ac:dyDescent="0.3">
      <c r="A17" t="s">
        <v>39</v>
      </c>
    </row>
    <row r="18" spans="1:1" x14ac:dyDescent="0.3">
      <c r="A18" t="s">
        <v>40</v>
      </c>
    </row>
    <row r="19" spans="1:1" x14ac:dyDescent="0.3">
      <c r="A19" t="s">
        <v>41</v>
      </c>
    </row>
    <row r="20" spans="1:1" x14ac:dyDescent="0.3">
      <c r="A20" t="s">
        <v>42</v>
      </c>
    </row>
    <row r="21" spans="1:1" x14ac:dyDescent="0.3">
      <c r="A21" t="s">
        <v>43</v>
      </c>
    </row>
    <row r="22" spans="1:1" x14ac:dyDescent="0.3">
      <c r="A22" t="s">
        <v>44</v>
      </c>
    </row>
    <row r="23" spans="1:1" x14ac:dyDescent="0.3">
      <c r="A23" t="s">
        <v>45</v>
      </c>
    </row>
    <row r="24" spans="1:1" x14ac:dyDescent="0.3">
      <c r="A24" t="s">
        <v>46</v>
      </c>
    </row>
    <row r="25" spans="1:1" x14ac:dyDescent="0.3">
      <c r="A25" t="s">
        <v>47</v>
      </c>
    </row>
    <row r="26" spans="1:1" x14ac:dyDescent="0.3">
      <c r="A26" t="s">
        <v>48</v>
      </c>
    </row>
    <row r="27" spans="1:1" x14ac:dyDescent="0.3">
      <c r="A27" t="s">
        <v>49</v>
      </c>
    </row>
    <row r="28" spans="1:1" x14ac:dyDescent="0.3">
      <c r="A28" t="s">
        <v>50</v>
      </c>
    </row>
    <row r="29" spans="1:1" x14ac:dyDescent="0.3">
      <c r="A29" t="s">
        <v>51</v>
      </c>
    </row>
    <row r="30" spans="1:1" x14ac:dyDescent="0.3">
      <c r="A30" t="s">
        <v>52</v>
      </c>
    </row>
    <row r="31" spans="1:1" x14ac:dyDescent="0.3">
      <c r="A31" t="s">
        <v>53</v>
      </c>
    </row>
    <row r="32" spans="1:1" x14ac:dyDescent="0.3">
      <c r="A32" t="s">
        <v>54</v>
      </c>
    </row>
    <row r="33" spans="1:1" x14ac:dyDescent="0.3">
      <c r="A33" t="s">
        <v>55</v>
      </c>
    </row>
    <row r="35" spans="1:1" x14ac:dyDescent="0.3">
      <c r="A35" t="s">
        <v>56</v>
      </c>
    </row>
    <row r="36" spans="1:1" x14ac:dyDescent="0.3">
      <c r="A36" t="s">
        <v>57</v>
      </c>
    </row>
    <row r="37" spans="1:1" x14ac:dyDescent="0.3">
      <c r="A37" t="s">
        <v>58</v>
      </c>
    </row>
    <row r="38" spans="1:1" x14ac:dyDescent="0.3">
      <c r="A38" t="s">
        <v>59</v>
      </c>
    </row>
    <row r="39" spans="1:1" x14ac:dyDescent="0.3">
      <c r="A39" t="s">
        <v>60</v>
      </c>
    </row>
    <row r="40" spans="1:1" x14ac:dyDescent="0.3">
      <c r="A40" t="s">
        <v>61</v>
      </c>
    </row>
  </sheetData>
  <sheetProtection password="85B7" sheet="1" objects="1" scenarios="1"/>
  <pageMargins left="0.7" right="0.7" top="0.75" bottom="0.75" header="0.3" footer="0.3"/>
  <pageSetup paperSize="9" fitToWidth="0"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37"/>
  <sheetViews>
    <sheetView zoomScaleNormal="100" workbookViewId="0">
      <selection activeCell="A36" sqref="A36"/>
    </sheetView>
  </sheetViews>
  <sheetFormatPr defaultRowHeight="14.4" x14ac:dyDescent="0.3"/>
  <cols>
    <col min="1" max="1" width="100" customWidth="1"/>
  </cols>
  <sheetData>
    <row r="2" spans="1:1" ht="21" x14ac:dyDescent="0.4">
      <c r="A2" s="2" t="s">
        <v>62</v>
      </c>
    </row>
    <row r="4" spans="1:1" x14ac:dyDescent="0.3">
      <c r="A4" t="s">
        <v>63</v>
      </c>
    </row>
    <row r="5" spans="1:1" x14ac:dyDescent="0.3">
      <c r="A5" s="35" t="s">
        <v>64</v>
      </c>
    </row>
    <row r="6" spans="1:1" x14ac:dyDescent="0.3">
      <c r="A6" s="35" t="s">
        <v>65</v>
      </c>
    </row>
    <row r="7" spans="1:1" x14ac:dyDescent="0.3">
      <c r="A7" s="35" t="s">
        <v>66</v>
      </c>
    </row>
    <row r="8" spans="1:1" x14ac:dyDescent="0.3">
      <c r="A8" s="35" t="s">
        <v>67</v>
      </c>
    </row>
    <row r="9" spans="1:1" x14ac:dyDescent="0.3">
      <c r="A9" s="35" t="s">
        <v>68</v>
      </c>
    </row>
    <row r="11" spans="1:1" x14ac:dyDescent="0.3">
      <c r="A11" t="s">
        <v>69</v>
      </c>
    </row>
    <row r="12" spans="1:1" x14ac:dyDescent="0.3">
      <c r="A12" t="s">
        <v>70</v>
      </c>
    </row>
    <row r="13" spans="1:1" x14ac:dyDescent="0.3">
      <c r="A13" s="5" t="s">
        <v>71</v>
      </c>
    </row>
    <row r="14" spans="1:1" x14ac:dyDescent="0.3">
      <c r="A14" t="s">
        <v>72</v>
      </c>
    </row>
    <row r="15" spans="1:1" x14ac:dyDescent="0.3">
      <c r="A15" s="5" t="s">
        <v>73</v>
      </c>
    </row>
    <row r="17" spans="1:1" ht="21" x14ac:dyDescent="0.4">
      <c r="A17" s="2" t="s">
        <v>74</v>
      </c>
    </row>
    <row r="19" spans="1:1" x14ac:dyDescent="0.3">
      <c r="A19" t="s">
        <v>75</v>
      </c>
    </row>
    <row r="20" spans="1:1" x14ac:dyDescent="0.3">
      <c r="A20" t="s">
        <v>76</v>
      </c>
    </row>
    <row r="22" spans="1:1" ht="21" x14ac:dyDescent="0.4">
      <c r="A22" s="2" t="s">
        <v>77</v>
      </c>
    </row>
    <row r="24" spans="1:1" x14ac:dyDescent="0.3">
      <c r="A24" t="s">
        <v>78</v>
      </c>
    </row>
    <row r="25" spans="1:1" x14ac:dyDescent="0.3">
      <c r="A25" s="5" t="s">
        <v>79</v>
      </c>
    </row>
    <row r="27" spans="1:1" ht="21" x14ac:dyDescent="0.4">
      <c r="A27" s="2" t="s">
        <v>80</v>
      </c>
    </row>
    <row r="29" spans="1:1" x14ac:dyDescent="0.3">
      <c r="A29" s="6" t="s">
        <v>81</v>
      </c>
    </row>
    <row r="30" spans="1:1" ht="28.8" x14ac:dyDescent="0.3">
      <c r="A30" s="6" t="s">
        <v>82</v>
      </c>
    </row>
    <row r="31" spans="1:1" ht="43.2" x14ac:dyDescent="0.3">
      <c r="A31" s="6" t="s">
        <v>83</v>
      </c>
    </row>
    <row r="32" spans="1:1" ht="28.8" x14ac:dyDescent="0.3">
      <c r="A32" s="6" t="s">
        <v>84</v>
      </c>
    </row>
    <row r="33" spans="1:1" ht="28.8" x14ac:dyDescent="0.3">
      <c r="A33" s="6" t="s">
        <v>85</v>
      </c>
    </row>
    <row r="34" spans="1:1" x14ac:dyDescent="0.3">
      <c r="A34" s="6" t="s">
        <v>86</v>
      </c>
    </row>
    <row r="35" spans="1:1" ht="43.2" x14ac:dyDescent="0.3">
      <c r="A35" s="6" t="s">
        <v>87</v>
      </c>
    </row>
    <row r="36" spans="1:1" ht="43.2" x14ac:dyDescent="0.3">
      <c r="A36" s="6" t="s">
        <v>88</v>
      </c>
    </row>
    <row r="37" spans="1:1" x14ac:dyDescent="0.3">
      <c r="A37" s="6" t="s">
        <v>89</v>
      </c>
    </row>
  </sheetData>
  <sheetProtection algorithmName="SHA-512" hashValue="bJDAgffPt++gr+2+aiWVZP/8M1vr6N3cmTS0jKpgwS6hCndONp9eloPyt0xqs2j8UTZ4XDhUOFZL6tn1g5XacA==" saltValue="YlrlF4RGii9hAK6HIDToWw==" spinCount="100000" sheet="1" objects="1" scenarios="1"/>
  <hyperlinks>
    <hyperlink ref="A5" location="'Verint Price Book 10-29-2019'!A12" display="1) Verint Intelligent NVRs - EdgeVR" xr:uid="{00000000-0004-0000-0300-000000000000}"/>
    <hyperlink ref="A6" location="'Verint Price Book 10-29-2019'!A171" display="2) Verint Edge VMS - Vid-Center / Op-Center" xr:uid="{00000000-0004-0000-0300-000001000000}"/>
    <hyperlink ref="A7" location="'Verint Price Book 10-29-2019'!A206" display="3) Special Parts" xr:uid="{00000000-0004-0000-0300-000002000000}"/>
    <hyperlink ref="A8" location="'Verint Price Book 10-29-2019'!A215" display="4) Verint IP Cameras/Domes/IP PTZ/Megapixel" xr:uid="{00000000-0004-0000-0300-000003000000}"/>
    <hyperlink ref="A9" location="'Verint Price Book 10-29-2019'!A324" display="5) Verint Intelligent Edge Devices (Encoders &amp; Decoders)" xr:uid="{00000000-0004-0000-0300-000004000000}"/>
    <hyperlink ref="A13" r:id="rId1" xr:uid="{00000000-0004-0000-0300-000005000000}"/>
    <hyperlink ref="A15" r:id="rId2" xr:uid="{00000000-0004-0000-0300-000006000000}"/>
    <hyperlink ref="A25" r:id="rId3" xr:uid="{00000000-0004-0000-0300-000007000000}"/>
  </hyperlinks>
  <pageMargins left="0.7" right="0.7" top="0.75" bottom="0.75" header="0.3" footer="0.3"/>
  <pageSetup paperSize="9" fitToWidth="0" fitToHeight="0"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7FE20-C0D5-4C36-9699-DF20CCFE0E18}">
  <dimension ref="A1:B22"/>
  <sheetViews>
    <sheetView workbookViewId="0">
      <selection activeCell="K12" sqref="K12"/>
    </sheetView>
  </sheetViews>
  <sheetFormatPr defaultRowHeight="14.4" x14ac:dyDescent="0.3"/>
  <sheetData>
    <row r="1" spans="1:2" ht="22.8" x14ac:dyDescent="0.4">
      <c r="B1" s="36" t="s">
        <v>976</v>
      </c>
    </row>
    <row r="2" spans="1:2" x14ac:dyDescent="0.3">
      <c r="A2" s="37">
        <v>1</v>
      </c>
      <c r="B2" s="38" t="s">
        <v>977</v>
      </c>
    </row>
    <row r="3" spans="1:2" x14ac:dyDescent="0.3">
      <c r="A3" s="37">
        <v>2</v>
      </c>
      <c r="B3" s="39" t="s">
        <v>978</v>
      </c>
    </row>
    <row r="4" spans="1:2" x14ac:dyDescent="0.3">
      <c r="A4" s="37">
        <v>3</v>
      </c>
      <c r="B4" s="39" t="s">
        <v>979</v>
      </c>
    </row>
    <row r="5" spans="1:2" x14ac:dyDescent="0.3">
      <c r="A5" s="37">
        <v>4</v>
      </c>
      <c r="B5" s="39" t="s">
        <v>980</v>
      </c>
    </row>
    <row r="6" spans="1:2" x14ac:dyDescent="0.3">
      <c r="A6" s="37">
        <v>5</v>
      </c>
      <c r="B6" s="39" t="s">
        <v>981</v>
      </c>
    </row>
    <row r="7" spans="1:2" x14ac:dyDescent="0.3">
      <c r="A7" s="37">
        <v>6</v>
      </c>
      <c r="B7" s="39" t="s">
        <v>982</v>
      </c>
    </row>
    <row r="8" spans="1:2" x14ac:dyDescent="0.3">
      <c r="A8" s="37">
        <v>7</v>
      </c>
      <c r="B8" s="39" t="s">
        <v>983</v>
      </c>
    </row>
    <row r="9" spans="1:2" x14ac:dyDescent="0.3">
      <c r="A9" s="37">
        <v>8</v>
      </c>
      <c r="B9" s="39" t="s">
        <v>984</v>
      </c>
    </row>
    <row r="10" spans="1:2" x14ac:dyDescent="0.3">
      <c r="A10" s="37">
        <v>9</v>
      </c>
      <c r="B10" s="38" t="s">
        <v>985</v>
      </c>
    </row>
    <row r="11" spans="1:2" x14ac:dyDescent="0.3">
      <c r="A11" s="37">
        <v>10</v>
      </c>
      <c r="B11" s="39" t="s">
        <v>986</v>
      </c>
    </row>
    <row r="12" spans="1:2" x14ac:dyDescent="0.3">
      <c r="A12" s="37">
        <v>11</v>
      </c>
      <c r="B12" s="39" t="s">
        <v>987</v>
      </c>
    </row>
    <row r="13" spans="1:2" x14ac:dyDescent="0.3">
      <c r="A13" s="37">
        <v>12</v>
      </c>
      <c r="B13" s="39" t="s">
        <v>988</v>
      </c>
    </row>
    <row r="14" spans="1:2" x14ac:dyDescent="0.3">
      <c r="A14" s="37">
        <v>13</v>
      </c>
      <c r="B14" s="39" t="s">
        <v>989</v>
      </c>
    </row>
    <row r="15" spans="1:2" x14ac:dyDescent="0.3">
      <c r="A15" s="37">
        <v>14</v>
      </c>
      <c r="B15" s="39" t="s">
        <v>990</v>
      </c>
    </row>
    <row r="16" spans="1:2" x14ac:dyDescent="0.3">
      <c r="A16" s="37">
        <v>15</v>
      </c>
      <c r="B16" s="39" t="s">
        <v>991</v>
      </c>
    </row>
    <row r="17" spans="1:2" x14ac:dyDescent="0.3">
      <c r="A17" s="37">
        <v>16</v>
      </c>
      <c r="B17" s="39" t="s">
        <v>992</v>
      </c>
    </row>
    <row r="18" spans="1:2" x14ac:dyDescent="0.3">
      <c r="A18" s="37">
        <v>17</v>
      </c>
      <c r="B18" s="39" t="s">
        <v>993</v>
      </c>
    </row>
    <row r="19" spans="1:2" x14ac:dyDescent="0.3">
      <c r="A19" s="37">
        <v>18</v>
      </c>
      <c r="B19" s="39" t="s">
        <v>994</v>
      </c>
    </row>
    <row r="20" spans="1:2" x14ac:dyDescent="0.3">
      <c r="A20" s="37">
        <v>19</v>
      </c>
      <c r="B20" s="39" t="s">
        <v>995</v>
      </c>
    </row>
    <row r="21" spans="1:2" x14ac:dyDescent="0.3">
      <c r="A21" s="37">
        <v>20</v>
      </c>
      <c r="B21" s="39" t="s">
        <v>1027</v>
      </c>
    </row>
    <row r="22" spans="1:2" x14ac:dyDescent="0.3">
      <c r="A22" s="37">
        <v>21</v>
      </c>
      <c r="B22" s="39" t="s">
        <v>996</v>
      </c>
    </row>
  </sheetData>
  <sheetProtection algorithmName="SHA-512" hashValue="KR1RiXDPa1ILN1zPvqOIkRqvFc3NaAv+Wnocq9AnLIxCNEA/gEj9691bjPxwAimWPnp0rTJX06QMpWi3La9CCw==" saltValue="PJibKRI+DcMqAsYkTHdZeg==" spinCount="100000" sheet="1" objects="1" scenarios="1"/>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42"/>
  <sheetViews>
    <sheetView tabSelected="1" zoomScaleNormal="100" workbookViewId="0">
      <pane ySplit="2" topLeftCell="A3" activePane="bottomLeft" state="frozen"/>
      <selection pane="bottomLeft" activeCell="E4" sqref="E4"/>
    </sheetView>
  </sheetViews>
  <sheetFormatPr defaultRowHeight="14.4" x14ac:dyDescent="0.3"/>
  <cols>
    <col min="1" max="1" width="20" customWidth="1"/>
    <col min="2" max="2" width="50" customWidth="1"/>
    <col min="3" max="3" width="13.33203125" customWidth="1"/>
    <col min="4" max="6" width="15" customWidth="1"/>
    <col min="7" max="7" width="30" customWidth="1"/>
  </cols>
  <sheetData>
    <row r="1" spans="1:7" ht="38.4" customHeight="1" x14ac:dyDescent="0.3">
      <c r="A1" s="41" t="s">
        <v>90</v>
      </c>
      <c r="B1" s="41"/>
      <c r="C1" s="41"/>
      <c r="D1" s="41"/>
      <c r="E1" s="41"/>
      <c r="F1" s="41"/>
      <c r="G1" s="41"/>
    </row>
    <row r="2" spans="1:7" x14ac:dyDescent="0.3">
      <c r="A2" s="7" t="s">
        <v>91</v>
      </c>
      <c r="B2" s="7" t="s">
        <v>92</v>
      </c>
      <c r="C2" s="7" t="s">
        <v>93</v>
      </c>
      <c r="D2" s="7" t="s">
        <v>94</v>
      </c>
      <c r="E2" s="7" t="s">
        <v>95</v>
      </c>
      <c r="F2" s="7" t="s">
        <v>96</v>
      </c>
      <c r="G2" s="7" t="s">
        <v>97</v>
      </c>
    </row>
    <row r="3" spans="1:7" x14ac:dyDescent="0.3">
      <c r="A3" s="33">
        <v>0.32</v>
      </c>
      <c r="B3" s="8" t="s">
        <v>98</v>
      </c>
    </row>
    <row r="4" spans="1:7" x14ac:dyDescent="0.3">
      <c r="A4" s="9" t="s">
        <v>99</v>
      </c>
      <c r="B4" s="10"/>
    </row>
    <row r="6" spans="1:7" x14ac:dyDescent="0.3">
      <c r="A6" s="11" t="s">
        <v>100</v>
      </c>
    </row>
    <row r="7" spans="1:7" x14ac:dyDescent="0.3">
      <c r="A7" s="34" t="s">
        <v>101</v>
      </c>
    </row>
    <row r="8" spans="1:7" x14ac:dyDescent="0.3">
      <c r="A8" s="11" t="s">
        <v>102</v>
      </c>
    </row>
    <row r="9" spans="1:7" x14ac:dyDescent="0.3">
      <c r="A9" s="34" t="s">
        <v>103</v>
      </c>
    </row>
    <row r="10" spans="1:7" x14ac:dyDescent="0.3">
      <c r="A10" s="34" t="s">
        <v>104</v>
      </c>
    </row>
    <row r="12" spans="1:7" s="12" customFormat="1" ht="21" x14ac:dyDescent="0.3">
      <c r="A12" s="42" t="s">
        <v>100</v>
      </c>
      <c r="B12" s="42"/>
      <c r="C12" s="42"/>
      <c r="D12" s="42"/>
      <c r="E12" s="42"/>
      <c r="F12" s="42"/>
      <c r="G12" s="42"/>
    </row>
    <row r="13" spans="1:7" s="13" customFormat="1" ht="15.6" x14ac:dyDescent="0.3">
      <c r="A13" s="43" t="s">
        <v>105</v>
      </c>
      <c r="B13" s="43"/>
      <c r="C13" s="43"/>
      <c r="D13" s="43"/>
      <c r="E13" s="43"/>
      <c r="F13" s="43"/>
      <c r="G13" s="43"/>
    </row>
    <row r="14" spans="1:7" s="14" customFormat="1" ht="57.6" x14ac:dyDescent="0.3">
      <c r="A14" s="15" t="s">
        <v>106</v>
      </c>
      <c r="B14" s="16" t="s">
        <v>107</v>
      </c>
      <c r="C14" s="17" t="s">
        <v>108</v>
      </c>
      <c r="D14" s="15" t="s">
        <v>109</v>
      </c>
      <c r="E14" s="18">
        <v>1641</v>
      </c>
      <c r="F14" s="18">
        <f>E14-(E14*A3)</f>
        <v>1115.8800000000001</v>
      </c>
      <c r="G14" s="19" t="s">
        <v>110</v>
      </c>
    </row>
    <row r="15" spans="1:7" s="14" customFormat="1" ht="57.6" x14ac:dyDescent="0.3">
      <c r="A15" s="15" t="s">
        <v>111</v>
      </c>
      <c r="B15" s="16" t="s">
        <v>112</v>
      </c>
      <c r="C15" s="17" t="s">
        <v>108</v>
      </c>
      <c r="D15" s="15" t="s">
        <v>113</v>
      </c>
      <c r="E15" s="18">
        <v>2141</v>
      </c>
      <c r="F15" s="18">
        <f>E15-(E15*A3)</f>
        <v>1455.88</v>
      </c>
      <c r="G15" s="19" t="s">
        <v>110</v>
      </c>
    </row>
    <row r="16" spans="1:7" s="14" customFormat="1" ht="57.6" x14ac:dyDescent="0.3">
      <c r="A16" s="15" t="s">
        <v>114</v>
      </c>
      <c r="B16" s="16" t="s">
        <v>115</v>
      </c>
      <c r="C16" s="17" t="s">
        <v>108</v>
      </c>
      <c r="D16" s="15" t="s">
        <v>116</v>
      </c>
      <c r="E16" s="18">
        <v>2400</v>
      </c>
      <c r="F16" s="18">
        <f>E16-(E16*A3)</f>
        <v>1632</v>
      </c>
      <c r="G16" s="19" t="s">
        <v>110</v>
      </c>
    </row>
    <row r="17" spans="1:7" s="14" customFormat="1" ht="72" x14ac:dyDescent="0.3">
      <c r="A17" s="15" t="s">
        <v>117</v>
      </c>
      <c r="B17" s="16" t="s">
        <v>118</v>
      </c>
      <c r="C17" s="17" t="s">
        <v>108</v>
      </c>
      <c r="D17" s="15" t="s">
        <v>119</v>
      </c>
      <c r="E17" s="18">
        <v>2900</v>
      </c>
      <c r="F17" s="18">
        <f>E17-(E17*A3)</f>
        <v>1972</v>
      </c>
      <c r="G17" s="19" t="s">
        <v>110</v>
      </c>
    </row>
    <row r="18" spans="1:7" s="14" customFormat="1" ht="57.6" x14ac:dyDescent="0.3">
      <c r="A18" s="15" t="s">
        <v>120</v>
      </c>
      <c r="B18" s="16" t="s">
        <v>121</v>
      </c>
      <c r="C18" s="17" t="s">
        <v>108</v>
      </c>
      <c r="D18" s="15" t="s">
        <v>122</v>
      </c>
      <c r="E18" s="18">
        <v>1848</v>
      </c>
      <c r="F18" s="18">
        <f>E18-(E18*A3)</f>
        <v>1256.6399999999999</v>
      </c>
      <c r="G18" s="19" t="s">
        <v>110</v>
      </c>
    </row>
    <row r="19" spans="1:7" s="14" customFormat="1" ht="57.6" x14ac:dyDescent="0.3">
      <c r="A19" s="15" t="s">
        <v>123</v>
      </c>
      <c r="B19" s="16" t="s">
        <v>124</v>
      </c>
      <c r="C19" s="17" t="s">
        <v>108</v>
      </c>
      <c r="D19" s="15" t="s">
        <v>125</v>
      </c>
      <c r="E19" s="18">
        <v>2348</v>
      </c>
      <c r="F19" s="18">
        <f>E19-(E19*A3)</f>
        <v>1596.6399999999999</v>
      </c>
      <c r="G19" s="19" t="s">
        <v>110</v>
      </c>
    </row>
    <row r="20" spans="1:7" s="14" customFormat="1" ht="57.6" x14ac:dyDescent="0.3">
      <c r="A20" s="15" t="s">
        <v>126</v>
      </c>
      <c r="B20" s="16" t="s">
        <v>127</v>
      </c>
      <c r="C20" s="17" t="s">
        <v>108</v>
      </c>
      <c r="D20" s="15" t="s">
        <v>128</v>
      </c>
      <c r="E20" s="18">
        <v>2814</v>
      </c>
      <c r="F20" s="18">
        <f>E20-(E20*A3)</f>
        <v>1913.52</v>
      </c>
      <c r="G20" s="19" t="s">
        <v>110</v>
      </c>
    </row>
    <row r="21" spans="1:7" s="14" customFormat="1" ht="72" x14ac:dyDescent="0.3">
      <c r="A21" s="15" t="s">
        <v>129</v>
      </c>
      <c r="B21" s="16" t="s">
        <v>130</v>
      </c>
      <c r="C21" s="17" t="s">
        <v>108</v>
      </c>
      <c r="D21" s="15" t="s">
        <v>131</v>
      </c>
      <c r="E21" s="18">
        <v>3314</v>
      </c>
      <c r="F21" s="18">
        <f>E21-(E21*A3)</f>
        <v>2253.52</v>
      </c>
      <c r="G21" s="19" t="s">
        <v>110</v>
      </c>
    </row>
    <row r="22" spans="1:7" s="14" customFormat="1" ht="57.6" x14ac:dyDescent="0.3">
      <c r="A22" s="15" t="s">
        <v>132</v>
      </c>
      <c r="B22" s="16" t="s">
        <v>133</v>
      </c>
      <c r="C22" s="17" t="s">
        <v>108</v>
      </c>
      <c r="D22" s="15" t="s">
        <v>134</v>
      </c>
      <c r="E22" s="18">
        <v>2297</v>
      </c>
      <c r="F22" s="18">
        <f>E22-(E22*A3)</f>
        <v>1561.96</v>
      </c>
      <c r="G22" s="19" t="s">
        <v>110</v>
      </c>
    </row>
    <row r="23" spans="1:7" s="20" customFormat="1" ht="57.6" x14ac:dyDescent="0.3">
      <c r="A23" s="21" t="s">
        <v>135</v>
      </c>
      <c r="B23" s="22" t="s">
        <v>136</v>
      </c>
      <c r="C23" s="23" t="s">
        <v>108</v>
      </c>
      <c r="D23" s="21" t="s">
        <v>137</v>
      </c>
      <c r="E23" s="24">
        <v>2797</v>
      </c>
      <c r="F23" s="24">
        <f>E23-(E23*A3)</f>
        <v>1901.96</v>
      </c>
      <c r="G23" s="25" t="s">
        <v>110</v>
      </c>
    </row>
    <row r="24" spans="1:7" s="13" customFormat="1" ht="15.6" x14ac:dyDescent="0.3">
      <c r="A24" s="43" t="s">
        <v>138</v>
      </c>
      <c r="B24" s="43"/>
      <c r="C24" s="43"/>
      <c r="D24" s="43"/>
      <c r="E24" s="43"/>
      <c r="F24" s="43"/>
      <c r="G24" s="43"/>
    </row>
    <row r="25" spans="1:7" s="14" customFormat="1" ht="28.8" x14ac:dyDescent="0.3">
      <c r="A25" s="15" t="s">
        <v>139</v>
      </c>
      <c r="B25" s="16" t="s">
        <v>140</v>
      </c>
      <c r="C25" s="17" t="s">
        <v>108</v>
      </c>
      <c r="D25" s="15" t="s">
        <v>141</v>
      </c>
      <c r="E25" s="18">
        <v>3500</v>
      </c>
      <c r="F25" s="18">
        <f>E25-(E25*A3)</f>
        <v>2380</v>
      </c>
      <c r="G25" s="19" t="s">
        <v>110</v>
      </c>
    </row>
    <row r="26" spans="1:7" s="14" customFormat="1" ht="43.2" x14ac:dyDescent="0.3">
      <c r="A26" s="15" t="s">
        <v>142</v>
      </c>
      <c r="B26" s="16" t="s">
        <v>143</v>
      </c>
      <c r="C26" s="17" t="s">
        <v>108</v>
      </c>
      <c r="D26" s="15" t="s">
        <v>144</v>
      </c>
      <c r="E26" s="18">
        <v>4200</v>
      </c>
      <c r="F26" s="18">
        <f>E26-(E26*A3)</f>
        <v>2856</v>
      </c>
      <c r="G26" s="19" t="s">
        <v>110</v>
      </c>
    </row>
    <row r="27" spans="1:7" s="14" customFormat="1" ht="28.8" x14ac:dyDescent="0.3">
      <c r="A27" s="15" t="s">
        <v>145</v>
      </c>
      <c r="B27" s="16" t="s">
        <v>146</v>
      </c>
      <c r="C27" s="17" t="s">
        <v>108</v>
      </c>
      <c r="D27" s="15" t="s">
        <v>147</v>
      </c>
      <c r="E27" s="18">
        <v>4500</v>
      </c>
      <c r="F27" s="18">
        <f>E27-(E27*A3)</f>
        <v>3060</v>
      </c>
      <c r="G27" s="19" t="s">
        <v>110</v>
      </c>
    </row>
    <row r="28" spans="1:7" s="20" customFormat="1" ht="43.2" x14ac:dyDescent="0.3">
      <c r="A28" s="21" t="s">
        <v>148</v>
      </c>
      <c r="B28" s="22" t="s">
        <v>149</v>
      </c>
      <c r="C28" s="23" t="s">
        <v>108</v>
      </c>
      <c r="D28" s="21" t="s">
        <v>150</v>
      </c>
      <c r="E28" s="24">
        <v>5300</v>
      </c>
      <c r="F28" s="24">
        <f>E28-(E28*A3)</f>
        <v>3604</v>
      </c>
      <c r="G28" s="25" t="s">
        <v>110</v>
      </c>
    </row>
    <row r="29" spans="1:7" s="13" customFormat="1" ht="15.6" x14ac:dyDescent="0.3">
      <c r="A29" s="43" t="s">
        <v>151</v>
      </c>
      <c r="B29" s="43"/>
      <c r="C29" s="43"/>
      <c r="D29" s="43"/>
      <c r="E29" s="43"/>
      <c r="F29" s="43"/>
      <c r="G29" s="43"/>
    </row>
    <row r="30" spans="1:7" s="14" customFormat="1" ht="57.6" x14ac:dyDescent="0.3">
      <c r="A30" s="15" t="s">
        <v>152</v>
      </c>
      <c r="B30" s="16" t="s">
        <v>153</v>
      </c>
      <c r="C30" s="17" t="s">
        <v>108</v>
      </c>
      <c r="D30" s="15" t="s">
        <v>154</v>
      </c>
      <c r="E30" s="18">
        <v>3041</v>
      </c>
      <c r="F30" s="18">
        <f>E30-(E30*A3)</f>
        <v>2067.88</v>
      </c>
      <c r="G30" s="19" t="s">
        <v>110</v>
      </c>
    </row>
    <row r="31" spans="1:7" s="14" customFormat="1" ht="72" x14ac:dyDescent="0.3">
      <c r="A31" s="15" t="s">
        <v>155</v>
      </c>
      <c r="B31" s="16" t="s">
        <v>156</v>
      </c>
      <c r="C31" s="17" t="s">
        <v>108</v>
      </c>
      <c r="D31" s="15" t="s">
        <v>157</v>
      </c>
      <c r="E31" s="18">
        <v>3800</v>
      </c>
      <c r="F31" s="18">
        <f>E31-(E31*A3)</f>
        <v>2584</v>
      </c>
      <c r="G31" s="19" t="s">
        <v>110</v>
      </c>
    </row>
    <row r="32" spans="1:7" s="14" customFormat="1" ht="57.6" x14ac:dyDescent="0.3">
      <c r="A32" s="15" t="s">
        <v>158</v>
      </c>
      <c r="B32" s="16" t="s">
        <v>159</v>
      </c>
      <c r="C32" s="17" t="s">
        <v>108</v>
      </c>
      <c r="D32" s="15" t="s">
        <v>160</v>
      </c>
      <c r="E32" s="18">
        <v>2541</v>
      </c>
      <c r="F32" s="18">
        <f>E32-(E32*A3)</f>
        <v>1727.88</v>
      </c>
      <c r="G32" s="19" t="s">
        <v>110</v>
      </c>
    </row>
    <row r="33" spans="1:7" s="14" customFormat="1" ht="57.6" x14ac:dyDescent="0.3">
      <c r="A33" s="15" t="s">
        <v>161</v>
      </c>
      <c r="B33" s="16" t="s">
        <v>162</v>
      </c>
      <c r="C33" s="17" t="s">
        <v>108</v>
      </c>
      <c r="D33" s="15" t="s">
        <v>163</v>
      </c>
      <c r="E33" s="18">
        <v>3300</v>
      </c>
      <c r="F33" s="18">
        <f>E33-(E33*A3)</f>
        <v>2244</v>
      </c>
      <c r="G33" s="19" t="s">
        <v>110</v>
      </c>
    </row>
    <row r="34" spans="1:7" s="14" customFormat="1" ht="57.6" x14ac:dyDescent="0.3">
      <c r="A34" s="15" t="s">
        <v>164</v>
      </c>
      <c r="B34" s="16" t="s">
        <v>165</v>
      </c>
      <c r="C34" s="17" t="s">
        <v>108</v>
      </c>
      <c r="D34" s="15" t="s">
        <v>166</v>
      </c>
      <c r="E34" s="18">
        <v>3248</v>
      </c>
      <c r="F34" s="18">
        <f>E34-(E34*A3)</f>
        <v>2208.64</v>
      </c>
      <c r="G34" s="19" t="s">
        <v>110</v>
      </c>
    </row>
    <row r="35" spans="1:7" s="14" customFormat="1" ht="72" x14ac:dyDescent="0.3">
      <c r="A35" s="15" t="s">
        <v>167</v>
      </c>
      <c r="B35" s="16" t="s">
        <v>168</v>
      </c>
      <c r="C35" s="17" t="s">
        <v>108</v>
      </c>
      <c r="D35" s="15" t="s">
        <v>169</v>
      </c>
      <c r="E35" s="18">
        <v>4214</v>
      </c>
      <c r="F35" s="18">
        <f>E35-(E35*A3)</f>
        <v>2865.52</v>
      </c>
      <c r="G35" s="19" t="s">
        <v>110</v>
      </c>
    </row>
    <row r="36" spans="1:7" s="14" customFormat="1" ht="57.6" x14ac:dyDescent="0.3">
      <c r="A36" s="15" t="s">
        <v>170</v>
      </c>
      <c r="B36" s="16" t="s">
        <v>171</v>
      </c>
      <c r="C36" s="17" t="s">
        <v>108</v>
      </c>
      <c r="D36" s="15" t="s">
        <v>172</v>
      </c>
      <c r="E36" s="18">
        <v>2748</v>
      </c>
      <c r="F36" s="18">
        <f>E36-(E36*A3)</f>
        <v>1868.6399999999999</v>
      </c>
      <c r="G36" s="19" t="s">
        <v>110</v>
      </c>
    </row>
    <row r="37" spans="1:7" s="14" customFormat="1" ht="57.6" x14ac:dyDescent="0.3">
      <c r="A37" s="15" t="s">
        <v>173</v>
      </c>
      <c r="B37" s="16" t="s">
        <v>174</v>
      </c>
      <c r="C37" s="17" t="s">
        <v>108</v>
      </c>
      <c r="D37" s="15" t="s">
        <v>175</v>
      </c>
      <c r="E37" s="18">
        <v>3714</v>
      </c>
      <c r="F37" s="18">
        <f>E37-(E37*A3)</f>
        <v>2525.52</v>
      </c>
      <c r="G37" s="19" t="s">
        <v>110</v>
      </c>
    </row>
    <row r="38" spans="1:7" s="14" customFormat="1" ht="57.6" x14ac:dyDescent="0.3">
      <c r="A38" s="15" t="s">
        <v>176</v>
      </c>
      <c r="B38" s="16" t="s">
        <v>177</v>
      </c>
      <c r="C38" s="17" t="s">
        <v>108</v>
      </c>
      <c r="D38" s="15" t="s">
        <v>178</v>
      </c>
      <c r="E38" s="18">
        <v>3697</v>
      </c>
      <c r="F38" s="18">
        <f>E38-(E38*A3)</f>
        <v>2513.96</v>
      </c>
      <c r="G38" s="19" t="s">
        <v>110</v>
      </c>
    </row>
    <row r="39" spans="1:7" s="20" customFormat="1" ht="57.6" x14ac:dyDescent="0.3">
      <c r="A39" s="21" t="s">
        <v>179</v>
      </c>
      <c r="B39" s="22" t="s">
        <v>180</v>
      </c>
      <c r="C39" s="23" t="s">
        <v>108</v>
      </c>
      <c r="D39" s="21" t="s">
        <v>181</v>
      </c>
      <c r="E39" s="24">
        <v>3197</v>
      </c>
      <c r="F39" s="24">
        <f>E39-(E39*A3)</f>
        <v>2173.96</v>
      </c>
      <c r="G39" s="25" t="s">
        <v>110</v>
      </c>
    </row>
    <row r="40" spans="1:7" s="13" customFormat="1" ht="15.6" x14ac:dyDescent="0.3">
      <c r="A40" s="43" t="s">
        <v>182</v>
      </c>
      <c r="B40" s="43"/>
      <c r="C40" s="43"/>
      <c r="D40" s="43"/>
      <c r="E40" s="43"/>
      <c r="F40" s="43"/>
      <c r="G40" s="43"/>
    </row>
    <row r="41" spans="1:7" s="14" customFormat="1" ht="28.8" x14ac:dyDescent="0.3">
      <c r="A41" s="15" t="s">
        <v>183</v>
      </c>
      <c r="B41" s="16" t="s">
        <v>184</v>
      </c>
      <c r="C41" s="17" t="s">
        <v>185</v>
      </c>
      <c r="D41" s="15" t="s">
        <v>186</v>
      </c>
      <c r="E41" s="18">
        <v>225</v>
      </c>
      <c r="F41" s="18">
        <f>E41-(E41*A3)</f>
        <v>153</v>
      </c>
      <c r="G41" s="19" t="s">
        <v>187</v>
      </c>
    </row>
    <row r="42" spans="1:7" s="20" customFormat="1" x14ac:dyDescent="0.3">
      <c r="A42" s="21" t="s">
        <v>188</v>
      </c>
      <c r="B42" s="22" t="s">
        <v>189</v>
      </c>
      <c r="C42" s="23" t="s">
        <v>108</v>
      </c>
      <c r="D42" s="21" t="s">
        <v>190</v>
      </c>
      <c r="E42" s="24">
        <v>80</v>
      </c>
      <c r="F42" s="24">
        <f>E42-(E42*A3)</f>
        <v>54.4</v>
      </c>
      <c r="G42" s="25" t="s">
        <v>110</v>
      </c>
    </row>
    <row r="43" spans="1:7" s="13" customFormat="1" ht="15.6" x14ac:dyDescent="0.3">
      <c r="A43" s="43" t="s">
        <v>191</v>
      </c>
      <c r="B43" s="43"/>
      <c r="C43" s="43"/>
      <c r="D43" s="43"/>
      <c r="E43" s="43"/>
      <c r="F43" s="43"/>
      <c r="G43" s="43"/>
    </row>
    <row r="44" spans="1:7" s="14" customFormat="1" x14ac:dyDescent="0.3">
      <c r="A44" s="15" t="s">
        <v>192</v>
      </c>
      <c r="B44" s="16" t="s">
        <v>193</v>
      </c>
      <c r="C44" s="17" t="s">
        <v>194</v>
      </c>
      <c r="D44" s="15" t="s">
        <v>195</v>
      </c>
      <c r="E44" s="18">
        <v>50</v>
      </c>
      <c r="F44" s="18">
        <f>E44-(E44*A3)</f>
        <v>34</v>
      </c>
      <c r="G44" s="19" t="s">
        <v>110</v>
      </c>
    </row>
    <row r="45" spans="1:7" s="14" customFormat="1" x14ac:dyDescent="0.3">
      <c r="A45" s="15" t="s">
        <v>196</v>
      </c>
      <c r="B45" s="16" t="s">
        <v>197</v>
      </c>
      <c r="C45" s="17" t="s">
        <v>194</v>
      </c>
      <c r="D45" s="15" t="s">
        <v>198</v>
      </c>
      <c r="E45" s="18">
        <v>25</v>
      </c>
      <c r="F45" s="18">
        <f>E45-(E45*A3)</f>
        <v>17</v>
      </c>
      <c r="G45" s="19" t="s">
        <v>110</v>
      </c>
    </row>
    <row r="46" spans="1:7" s="14" customFormat="1" x14ac:dyDescent="0.3">
      <c r="A46" s="15" t="s">
        <v>199</v>
      </c>
      <c r="B46" s="16" t="s">
        <v>200</v>
      </c>
      <c r="C46" s="17" t="s">
        <v>194</v>
      </c>
      <c r="D46" s="15" t="s">
        <v>201</v>
      </c>
      <c r="E46" s="18">
        <v>275</v>
      </c>
      <c r="F46" s="18">
        <f>E46-(E46*A3)</f>
        <v>187</v>
      </c>
      <c r="G46" s="19" t="s">
        <v>110</v>
      </c>
    </row>
    <row r="47" spans="1:7" s="14" customFormat="1" x14ac:dyDescent="0.3">
      <c r="A47" s="15" t="s">
        <v>202</v>
      </c>
      <c r="B47" s="16" t="s">
        <v>203</v>
      </c>
      <c r="C47" s="17" t="s">
        <v>194</v>
      </c>
      <c r="D47" s="15" t="s">
        <v>204</v>
      </c>
      <c r="E47" s="18">
        <v>150</v>
      </c>
      <c r="F47" s="18">
        <f>E47-(E47*A3)</f>
        <v>102</v>
      </c>
      <c r="G47" s="19" t="s">
        <v>110</v>
      </c>
    </row>
    <row r="48" spans="1:7" s="14" customFormat="1" x14ac:dyDescent="0.3">
      <c r="A48" s="15" t="s">
        <v>205</v>
      </c>
      <c r="B48" s="16" t="s">
        <v>206</v>
      </c>
      <c r="C48" s="17" t="s">
        <v>194</v>
      </c>
      <c r="D48" s="15" t="s">
        <v>207</v>
      </c>
      <c r="E48" s="18">
        <v>50</v>
      </c>
      <c r="F48" s="18">
        <f>E48-(E48*A3)</f>
        <v>34</v>
      </c>
      <c r="G48" s="19" t="s">
        <v>110</v>
      </c>
    </row>
    <row r="49" spans="1:7" s="14" customFormat="1" ht="28.8" x14ac:dyDescent="0.3">
      <c r="A49" s="15" t="s">
        <v>208</v>
      </c>
      <c r="B49" s="16" t="s">
        <v>209</v>
      </c>
      <c r="C49" s="17" t="s">
        <v>194</v>
      </c>
      <c r="D49" s="15" t="s">
        <v>210</v>
      </c>
      <c r="E49" s="18">
        <v>241.37931034482801</v>
      </c>
      <c r="F49" s="18">
        <f>E49-(E49*A3)</f>
        <v>164.13793103448305</v>
      </c>
      <c r="G49" s="19" t="s">
        <v>110</v>
      </c>
    </row>
    <row r="50" spans="1:7" s="14" customFormat="1" ht="28.8" x14ac:dyDescent="0.3">
      <c r="A50" s="15" t="s">
        <v>211</v>
      </c>
      <c r="B50" s="16" t="s">
        <v>212</v>
      </c>
      <c r="C50" s="17" t="s">
        <v>194</v>
      </c>
      <c r="D50" s="15" t="s">
        <v>213</v>
      </c>
      <c r="E50" s="18">
        <v>448.27586206896598</v>
      </c>
      <c r="F50" s="18">
        <f>E50-(E50*A3)</f>
        <v>304.82758620689685</v>
      </c>
      <c r="G50" s="19" t="s">
        <v>110</v>
      </c>
    </row>
    <row r="51" spans="1:7" s="14" customFormat="1" ht="43.2" x14ac:dyDescent="0.3">
      <c r="A51" s="15" t="s">
        <v>214</v>
      </c>
      <c r="B51" s="16" t="s">
        <v>215</v>
      </c>
      <c r="C51" s="17" t="s">
        <v>194</v>
      </c>
      <c r="D51" s="15" t="s">
        <v>216</v>
      </c>
      <c r="E51" s="18">
        <v>1000</v>
      </c>
      <c r="F51" s="18">
        <f>E51-(E51*A3)</f>
        <v>680</v>
      </c>
      <c r="G51" s="19" t="s">
        <v>110</v>
      </c>
    </row>
    <row r="52" spans="1:7" s="14" customFormat="1" ht="43.2" x14ac:dyDescent="0.3">
      <c r="A52" s="15" t="s">
        <v>217</v>
      </c>
      <c r="B52" s="16" t="s">
        <v>218</v>
      </c>
      <c r="C52" s="17" t="s">
        <v>194</v>
      </c>
      <c r="D52" s="15" t="s">
        <v>219</v>
      </c>
      <c r="E52" s="18">
        <v>1413.7931034482799</v>
      </c>
      <c r="F52" s="18">
        <f>E52-(E52*A3)</f>
        <v>961.3793103448304</v>
      </c>
      <c r="G52" s="19" t="s">
        <v>110</v>
      </c>
    </row>
    <row r="53" spans="1:7" s="14" customFormat="1" ht="28.8" x14ac:dyDescent="0.3">
      <c r="A53" s="15" t="s">
        <v>220</v>
      </c>
      <c r="B53" s="16" t="s">
        <v>221</v>
      </c>
      <c r="C53" s="17" t="s">
        <v>194</v>
      </c>
      <c r="D53" s="15" t="s">
        <v>222</v>
      </c>
      <c r="E53" s="18">
        <v>241.37931034482801</v>
      </c>
      <c r="F53" s="18">
        <f>E53-(E53*A3)</f>
        <v>164.13793103448305</v>
      </c>
      <c r="G53" s="19" t="s">
        <v>110</v>
      </c>
    </row>
    <row r="54" spans="1:7" s="20" customFormat="1" ht="28.8" x14ac:dyDescent="0.3">
      <c r="A54" s="21" t="s">
        <v>223</v>
      </c>
      <c r="B54" s="22" t="s">
        <v>224</v>
      </c>
      <c r="C54" s="23" t="s">
        <v>194</v>
      </c>
      <c r="D54" s="21" t="s">
        <v>225</v>
      </c>
      <c r="E54" s="24">
        <v>448.27586206896598</v>
      </c>
      <c r="F54" s="24">
        <f>E54-(E54*A3)</f>
        <v>304.82758620689685</v>
      </c>
      <c r="G54" s="25" t="s">
        <v>110</v>
      </c>
    </row>
    <row r="55" spans="1:7" s="13" customFormat="1" ht="15.6" x14ac:dyDescent="0.3">
      <c r="A55" s="43" t="s">
        <v>226</v>
      </c>
      <c r="B55" s="43"/>
      <c r="C55" s="43"/>
      <c r="D55" s="43"/>
      <c r="E55" s="43"/>
      <c r="F55" s="43"/>
      <c r="G55" s="43"/>
    </row>
    <row r="56" spans="1:7" s="14" customFormat="1" ht="43.2" x14ac:dyDescent="0.3">
      <c r="A56" s="15" t="s">
        <v>227</v>
      </c>
      <c r="B56" s="16" t="s">
        <v>228</v>
      </c>
      <c r="C56" s="17" t="s">
        <v>108</v>
      </c>
      <c r="D56" s="15" t="s">
        <v>229</v>
      </c>
      <c r="E56" s="18">
        <v>4200</v>
      </c>
      <c r="F56" s="18">
        <f>E56-(E56*A3)</f>
        <v>2856</v>
      </c>
      <c r="G56" s="19" t="s">
        <v>110</v>
      </c>
    </row>
    <row r="57" spans="1:7" s="14" customFormat="1" ht="57.6" x14ac:dyDescent="0.3">
      <c r="A57" s="15" t="s">
        <v>230</v>
      </c>
      <c r="B57" s="16" t="s">
        <v>231</v>
      </c>
      <c r="C57" s="17" t="s">
        <v>108</v>
      </c>
      <c r="D57" s="15" t="s">
        <v>232</v>
      </c>
      <c r="E57" s="18">
        <v>4700</v>
      </c>
      <c r="F57" s="18">
        <f>E57-(E57*A3)</f>
        <v>3196</v>
      </c>
      <c r="G57" s="19" t="s">
        <v>110</v>
      </c>
    </row>
    <row r="58" spans="1:7" s="14" customFormat="1" ht="43.2" x14ac:dyDescent="0.3">
      <c r="A58" s="15" t="s">
        <v>233</v>
      </c>
      <c r="B58" s="16" t="s">
        <v>234</v>
      </c>
      <c r="C58" s="17" t="s">
        <v>108</v>
      </c>
      <c r="D58" s="15" t="s">
        <v>235</v>
      </c>
      <c r="E58" s="18">
        <v>4700</v>
      </c>
      <c r="F58" s="18">
        <f>E58-(E58*A3)</f>
        <v>3196</v>
      </c>
      <c r="G58" s="19" t="s">
        <v>110</v>
      </c>
    </row>
    <row r="59" spans="1:7" s="20" customFormat="1" ht="57.6" x14ac:dyDescent="0.3">
      <c r="A59" s="21" t="s">
        <v>236</v>
      </c>
      <c r="B59" s="22" t="s">
        <v>237</v>
      </c>
      <c r="C59" s="23" t="s">
        <v>108</v>
      </c>
      <c r="D59" s="21" t="s">
        <v>238</v>
      </c>
      <c r="E59" s="24">
        <v>5700</v>
      </c>
      <c r="F59" s="24">
        <f>E59-(E59*A3)</f>
        <v>3876</v>
      </c>
      <c r="G59" s="25" t="s">
        <v>110</v>
      </c>
    </row>
    <row r="60" spans="1:7" s="13" customFormat="1" ht="15.6" x14ac:dyDescent="0.3">
      <c r="A60" s="43" t="s">
        <v>239</v>
      </c>
      <c r="B60" s="43"/>
      <c r="C60" s="43"/>
      <c r="D60" s="43"/>
      <c r="E60" s="43"/>
      <c r="F60" s="43"/>
      <c r="G60" s="43"/>
    </row>
    <row r="61" spans="1:7" s="14" customFormat="1" ht="43.2" x14ac:dyDescent="0.3">
      <c r="A61" s="15" t="s">
        <v>240</v>
      </c>
      <c r="B61" s="16" t="s">
        <v>241</v>
      </c>
      <c r="C61" s="17" t="s">
        <v>108</v>
      </c>
      <c r="D61" s="15" t="s">
        <v>242</v>
      </c>
      <c r="E61" s="18">
        <v>350</v>
      </c>
      <c r="F61" s="18">
        <f>E61-(E61*A3)</f>
        <v>238</v>
      </c>
      <c r="G61" s="19" t="s">
        <v>110</v>
      </c>
    </row>
    <row r="62" spans="1:7" s="14" customFormat="1" ht="28.8" x14ac:dyDescent="0.3">
      <c r="A62" s="15" t="s">
        <v>243</v>
      </c>
      <c r="B62" s="16" t="s">
        <v>244</v>
      </c>
      <c r="C62" s="17" t="s">
        <v>108</v>
      </c>
      <c r="D62" s="15" t="s">
        <v>245</v>
      </c>
      <c r="E62" s="18">
        <v>210</v>
      </c>
      <c r="F62" s="18">
        <f>E62-(E62*A3)</f>
        <v>142.80000000000001</v>
      </c>
      <c r="G62" s="19" t="s">
        <v>110</v>
      </c>
    </row>
    <row r="63" spans="1:7" s="14" customFormat="1" x14ac:dyDescent="0.3">
      <c r="A63" s="15" t="s">
        <v>246</v>
      </c>
      <c r="B63" s="16" t="s">
        <v>247</v>
      </c>
      <c r="C63" s="17" t="s">
        <v>108</v>
      </c>
      <c r="D63" s="15" t="s">
        <v>248</v>
      </c>
      <c r="E63" s="18">
        <v>80</v>
      </c>
      <c r="F63" s="18">
        <f>E63-(E63*A3)</f>
        <v>54.4</v>
      </c>
      <c r="G63" s="19" t="s">
        <v>110</v>
      </c>
    </row>
    <row r="64" spans="1:7" s="14" customFormat="1" ht="28.8" x14ac:dyDescent="0.3">
      <c r="A64" s="15" t="s">
        <v>249</v>
      </c>
      <c r="B64" s="16" t="s">
        <v>250</v>
      </c>
      <c r="C64" s="17" t="s">
        <v>108</v>
      </c>
      <c r="D64" s="15" t="s">
        <v>251</v>
      </c>
      <c r="E64" s="18">
        <v>190</v>
      </c>
      <c r="F64" s="18">
        <f>E64-(E64*A3)</f>
        <v>129.19999999999999</v>
      </c>
      <c r="G64" s="19" t="s">
        <v>110</v>
      </c>
    </row>
    <row r="65" spans="1:7" s="14" customFormat="1" ht="28.8" x14ac:dyDescent="0.3">
      <c r="A65" s="15" t="s">
        <v>252</v>
      </c>
      <c r="B65" s="16" t="s">
        <v>253</v>
      </c>
      <c r="C65" s="17" t="s">
        <v>108</v>
      </c>
      <c r="D65" s="15" t="s">
        <v>254</v>
      </c>
      <c r="E65" s="18">
        <v>35</v>
      </c>
      <c r="F65" s="18">
        <f>E65-(E65*A3)</f>
        <v>23.799999999999997</v>
      </c>
      <c r="G65" s="19" t="s">
        <v>110</v>
      </c>
    </row>
    <row r="66" spans="1:7" s="20" customFormat="1" ht="28.8" x14ac:dyDescent="0.3">
      <c r="A66" s="21" t="s">
        <v>255</v>
      </c>
      <c r="B66" s="22" t="s">
        <v>256</v>
      </c>
      <c r="C66" s="23" t="s">
        <v>108</v>
      </c>
      <c r="D66" s="21" t="s">
        <v>257</v>
      </c>
      <c r="E66" s="24">
        <v>50</v>
      </c>
      <c r="F66" s="24">
        <f>E66-(E66*A3)</f>
        <v>34</v>
      </c>
      <c r="G66" s="25" t="s">
        <v>110</v>
      </c>
    </row>
    <row r="67" spans="1:7" s="13" customFormat="1" ht="15.6" x14ac:dyDescent="0.3">
      <c r="A67" s="43" t="s">
        <v>258</v>
      </c>
      <c r="B67" s="43"/>
      <c r="C67" s="43"/>
      <c r="D67" s="43"/>
      <c r="E67" s="43"/>
      <c r="F67" s="43"/>
      <c r="G67" s="43"/>
    </row>
    <row r="68" spans="1:7" s="14" customFormat="1" ht="43.2" x14ac:dyDescent="0.3">
      <c r="A68" s="15" t="s">
        <v>259</v>
      </c>
      <c r="B68" s="16" t="s">
        <v>260</v>
      </c>
      <c r="C68" s="17" t="s">
        <v>108</v>
      </c>
      <c r="D68" s="15" t="s">
        <v>261</v>
      </c>
      <c r="E68" s="18">
        <v>8355.1724137930996</v>
      </c>
      <c r="F68" s="18">
        <f>E68-(E68*A3)</f>
        <v>5681.517241379308</v>
      </c>
      <c r="G68" s="19" t="s">
        <v>110</v>
      </c>
    </row>
    <row r="69" spans="1:7" s="14" customFormat="1" ht="57.6" x14ac:dyDescent="0.3">
      <c r="A69" s="15" t="s">
        <v>262</v>
      </c>
      <c r="B69" s="16" t="s">
        <v>263</v>
      </c>
      <c r="C69" s="17" t="s">
        <v>108</v>
      </c>
      <c r="D69" s="15" t="s">
        <v>264</v>
      </c>
      <c r="E69" s="18">
        <v>9286.2068965517192</v>
      </c>
      <c r="F69" s="18">
        <f>E69-(E69*A3)</f>
        <v>6314.6206896551685</v>
      </c>
      <c r="G69" s="19" t="s">
        <v>110</v>
      </c>
    </row>
    <row r="70" spans="1:7" s="14" customFormat="1" ht="43.2" x14ac:dyDescent="0.3">
      <c r="A70" s="15" t="s">
        <v>265</v>
      </c>
      <c r="B70" s="16" t="s">
        <v>266</v>
      </c>
      <c r="C70" s="17" t="s">
        <v>108</v>
      </c>
      <c r="D70" s="15" t="s">
        <v>267</v>
      </c>
      <c r="E70" s="18">
        <v>8510</v>
      </c>
      <c r="F70" s="18">
        <f>E70-(E70*A3)</f>
        <v>5786.7999999999993</v>
      </c>
      <c r="G70" s="19" t="s">
        <v>110</v>
      </c>
    </row>
    <row r="71" spans="1:7" s="14" customFormat="1" ht="57.6" x14ac:dyDescent="0.3">
      <c r="A71" s="15" t="s">
        <v>268</v>
      </c>
      <c r="B71" s="16" t="s">
        <v>269</v>
      </c>
      <c r="C71" s="17" t="s">
        <v>108</v>
      </c>
      <c r="D71" s="15" t="s">
        <v>270</v>
      </c>
      <c r="E71" s="18">
        <v>9803</v>
      </c>
      <c r="F71" s="18">
        <f>E71-(E71*A3)</f>
        <v>6666.04</v>
      </c>
      <c r="G71" s="19" t="s">
        <v>110</v>
      </c>
    </row>
    <row r="72" spans="1:7" s="14" customFormat="1" ht="43.2" x14ac:dyDescent="0.3">
      <c r="A72" s="15" t="s">
        <v>271</v>
      </c>
      <c r="B72" s="16" t="s">
        <v>272</v>
      </c>
      <c r="C72" s="17" t="s">
        <v>108</v>
      </c>
      <c r="D72" s="15" t="s">
        <v>273</v>
      </c>
      <c r="E72" s="18">
        <v>8768.9655172413804</v>
      </c>
      <c r="F72" s="18">
        <f>E72-(E72*A3)</f>
        <v>5962.8965517241386</v>
      </c>
      <c r="G72" s="19" t="s">
        <v>110</v>
      </c>
    </row>
    <row r="73" spans="1:7" s="14" customFormat="1" ht="57.6" x14ac:dyDescent="0.3">
      <c r="A73" s="15" t="s">
        <v>274</v>
      </c>
      <c r="B73" s="16" t="s">
        <v>275</v>
      </c>
      <c r="C73" s="17" t="s">
        <v>108</v>
      </c>
      <c r="D73" s="15" t="s">
        <v>276</v>
      </c>
      <c r="E73" s="18">
        <v>10148.275862069</v>
      </c>
      <c r="F73" s="18">
        <f>E73-(E73*A3)</f>
        <v>6900.8275862069204</v>
      </c>
      <c r="G73" s="19" t="s">
        <v>110</v>
      </c>
    </row>
    <row r="74" spans="1:7" s="14" customFormat="1" ht="57.6" x14ac:dyDescent="0.3">
      <c r="A74" s="15" t="s">
        <v>277</v>
      </c>
      <c r="B74" s="16" t="s">
        <v>278</v>
      </c>
      <c r="C74" s="17" t="s">
        <v>108</v>
      </c>
      <c r="D74" s="15" t="s">
        <v>279</v>
      </c>
      <c r="E74" s="18">
        <v>11355.1724137931</v>
      </c>
      <c r="F74" s="18">
        <f>E74-(E74*A3)</f>
        <v>7721.517241379308</v>
      </c>
      <c r="G74" s="19" t="s">
        <v>110</v>
      </c>
    </row>
    <row r="75" spans="1:7" s="14" customFormat="1" ht="57.6" x14ac:dyDescent="0.3">
      <c r="A75" s="15" t="s">
        <v>280</v>
      </c>
      <c r="B75" s="16" t="s">
        <v>281</v>
      </c>
      <c r="C75" s="17" t="s">
        <v>108</v>
      </c>
      <c r="D75" s="15" t="s">
        <v>282</v>
      </c>
      <c r="E75" s="18">
        <v>10320.6896551724</v>
      </c>
      <c r="F75" s="18">
        <f>E75-(E75*A3)</f>
        <v>7018.0689655172318</v>
      </c>
      <c r="G75" s="19" t="s">
        <v>110</v>
      </c>
    </row>
    <row r="76" spans="1:7" s="14" customFormat="1" ht="57.6" x14ac:dyDescent="0.3">
      <c r="A76" s="15" t="s">
        <v>283</v>
      </c>
      <c r="B76" s="16" t="s">
        <v>284</v>
      </c>
      <c r="C76" s="17" t="s">
        <v>108</v>
      </c>
      <c r="D76" s="15" t="s">
        <v>285</v>
      </c>
      <c r="E76" s="18">
        <v>12045</v>
      </c>
      <c r="F76" s="18">
        <f>E76-(E76*A3)</f>
        <v>8190.6</v>
      </c>
      <c r="G76" s="19" t="s">
        <v>110</v>
      </c>
    </row>
    <row r="77" spans="1:7" s="14" customFormat="1" ht="43.2" x14ac:dyDescent="0.3">
      <c r="A77" s="15" t="s">
        <v>286</v>
      </c>
      <c r="B77" s="16" t="s">
        <v>287</v>
      </c>
      <c r="C77" s="17" t="s">
        <v>108</v>
      </c>
      <c r="D77" s="15" t="s">
        <v>288</v>
      </c>
      <c r="E77" s="18">
        <v>9803.4482758620707</v>
      </c>
      <c r="F77" s="18">
        <f>E77-(E77*A3)</f>
        <v>6666.3448275862083</v>
      </c>
      <c r="G77" s="19" t="s">
        <v>110</v>
      </c>
    </row>
    <row r="78" spans="1:7" s="14" customFormat="1" ht="57.6" x14ac:dyDescent="0.3">
      <c r="A78" s="15" t="s">
        <v>289</v>
      </c>
      <c r="B78" s="16" t="s">
        <v>290</v>
      </c>
      <c r="C78" s="17" t="s">
        <v>108</v>
      </c>
      <c r="D78" s="15" t="s">
        <v>291</v>
      </c>
      <c r="E78" s="18">
        <v>12044.8275862069</v>
      </c>
      <c r="F78" s="18">
        <f>E78-(E78*A3)</f>
        <v>8190.482758620692</v>
      </c>
      <c r="G78" s="19" t="s">
        <v>110</v>
      </c>
    </row>
    <row r="79" spans="1:7" s="14" customFormat="1" ht="43.2" x14ac:dyDescent="0.3">
      <c r="A79" s="15" t="s">
        <v>292</v>
      </c>
      <c r="B79" s="16" t="s">
        <v>293</v>
      </c>
      <c r="C79" s="17" t="s">
        <v>108</v>
      </c>
      <c r="D79" s="15" t="s">
        <v>294</v>
      </c>
      <c r="E79" s="18">
        <v>10837.931034482801</v>
      </c>
      <c r="F79" s="18">
        <f>E79-(E79*A3)</f>
        <v>7369.7931034483045</v>
      </c>
      <c r="G79" s="19" t="s">
        <v>110</v>
      </c>
    </row>
    <row r="80" spans="1:7" s="14" customFormat="1" ht="57.6" x14ac:dyDescent="0.3">
      <c r="A80" s="15" t="s">
        <v>295</v>
      </c>
      <c r="B80" s="16" t="s">
        <v>296</v>
      </c>
      <c r="C80" s="17" t="s">
        <v>108</v>
      </c>
      <c r="D80" s="15" t="s">
        <v>297</v>
      </c>
      <c r="E80" s="18">
        <v>14459</v>
      </c>
      <c r="F80" s="18">
        <f>E80-(E80*A3)</f>
        <v>9832.119999999999</v>
      </c>
      <c r="G80" s="19" t="s">
        <v>110</v>
      </c>
    </row>
    <row r="81" spans="1:7" s="14" customFormat="1" ht="43.2" x14ac:dyDescent="0.3">
      <c r="A81" s="15" t="s">
        <v>298</v>
      </c>
      <c r="B81" s="16" t="s">
        <v>299</v>
      </c>
      <c r="C81" s="17" t="s">
        <v>108</v>
      </c>
      <c r="D81" s="15" t="s">
        <v>300</v>
      </c>
      <c r="E81" s="18">
        <v>11527.5862068966</v>
      </c>
      <c r="F81" s="18">
        <f>E81-(E81*A3)</f>
        <v>7838.7586206896876</v>
      </c>
      <c r="G81" s="19" t="s">
        <v>110</v>
      </c>
    </row>
    <row r="82" spans="1:7" s="14" customFormat="1" ht="57.6" x14ac:dyDescent="0.3">
      <c r="A82" s="15" t="s">
        <v>301</v>
      </c>
      <c r="B82" s="16" t="s">
        <v>302</v>
      </c>
      <c r="C82" s="17" t="s">
        <v>108</v>
      </c>
      <c r="D82" s="15" t="s">
        <v>303</v>
      </c>
      <c r="E82" s="18">
        <v>14459</v>
      </c>
      <c r="F82" s="18">
        <f>E82-(E82*A3)</f>
        <v>9832.119999999999</v>
      </c>
      <c r="G82" s="19" t="s">
        <v>110</v>
      </c>
    </row>
    <row r="83" spans="1:7" s="14" customFormat="1" ht="57.6" x14ac:dyDescent="0.3">
      <c r="A83" s="15" t="s">
        <v>304</v>
      </c>
      <c r="B83" s="16" t="s">
        <v>305</v>
      </c>
      <c r="C83" s="17" t="s">
        <v>108</v>
      </c>
      <c r="D83" s="15" t="s">
        <v>306</v>
      </c>
      <c r="E83" s="18">
        <v>14459</v>
      </c>
      <c r="F83" s="18">
        <f>E83-(E83*A3)</f>
        <v>9832.119999999999</v>
      </c>
      <c r="G83" s="19" t="s">
        <v>110</v>
      </c>
    </row>
    <row r="84" spans="1:7" s="20" customFormat="1" ht="43.2" x14ac:dyDescent="0.3">
      <c r="A84" s="21" t="s">
        <v>307</v>
      </c>
      <c r="B84" s="22" t="s">
        <v>308</v>
      </c>
      <c r="C84" s="23" t="s">
        <v>108</v>
      </c>
      <c r="D84" s="21" t="s">
        <v>309</v>
      </c>
      <c r="E84" s="24">
        <v>13941</v>
      </c>
      <c r="F84" s="24">
        <f>E84-(E84*A3)</f>
        <v>9479.880000000001</v>
      </c>
      <c r="G84" s="25" t="s">
        <v>110</v>
      </c>
    </row>
    <row r="85" spans="1:7" s="13" customFormat="1" ht="15.6" x14ac:dyDescent="0.3">
      <c r="A85" s="43" t="s">
        <v>310</v>
      </c>
      <c r="B85" s="43"/>
      <c r="C85" s="43"/>
      <c r="D85" s="43"/>
      <c r="E85" s="43"/>
      <c r="F85" s="43"/>
      <c r="G85" s="43"/>
    </row>
    <row r="86" spans="1:7" s="14" customFormat="1" ht="43.2" x14ac:dyDescent="0.3">
      <c r="A86" s="15" t="s">
        <v>311</v>
      </c>
      <c r="B86" s="16" t="s">
        <v>312</v>
      </c>
      <c r="C86" s="17" t="s">
        <v>108</v>
      </c>
      <c r="D86" s="15" t="s">
        <v>313</v>
      </c>
      <c r="E86" s="18">
        <v>8655</v>
      </c>
      <c r="F86" s="18">
        <f>E86-(E86*A3)</f>
        <v>5885.4</v>
      </c>
      <c r="G86" s="19" t="s">
        <v>110</v>
      </c>
    </row>
    <row r="87" spans="1:7" s="14" customFormat="1" ht="57.6" x14ac:dyDescent="0.3">
      <c r="A87" s="15" t="s">
        <v>314</v>
      </c>
      <c r="B87" s="16" t="s">
        <v>315</v>
      </c>
      <c r="C87" s="17" t="s">
        <v>108</v>
      </c>
      <c r="D87" s="15" t="s">
        <v>316</v>
      </c>
      <c r="E87" s="18">
        <v>9586</v>
      </c>
      <c r="F87" s="18">
        <f>E87-(E87*A3)</f>
        <v>6518.48</v>
      </c>
      <c r="G87" s="19" t="s">
        <v>110</v>
      </c>
    </row>
    <row r="88" spans="1:7" s="14" customFormat="1" ht="57.6" x14ac:dyDescent="0.3">
      <c r="A88" s="15" t="s">
        <v>317</v>
      </c>
      <c r="B88" s="16" t="s">
        <v>318</v>
      </c>
      <c r="C88" s="17" t="s">
        <v>108</v>
      </c>
      <c r="D88" s="15" t="s">
        <v>319</v>
      </c>
      <c r="E88" s="18">
        <v>9113.7931034482808</v>
      </c>
      <c r="F88" s="18">
        <f>E88-(E88*A3)</f>
        <v>6197.3793103448315</v>
      </c>
      <c r="G88" s="19" t="s">
        <v>110</v>
      </c>
    </row>
    <row r="89" spans="1:7" s="14" customFormat="1" ht="57.6" x14ac:dyDescent="0.3">
      <c r="A89" s="15" t="s">
        <v>320</v>
      </c>
      <c r="B89" s="16" t="s">
        <v>321</v>
      </c>
      <c r="C89" s="17" t="s">
        <v>108</v>
      </c>
      <c r="D89" s="15" t="s">
        <v>322</v>
      </c>
      <c r="E89" s="18">
        <v>10045.206896551699</v>
      </c>
      <c r="F89" s="18">
        <f>E89-(E89*A3)</f>
        <v>6830.7406896551547</v>
      </c>
      <c r="G89" s="19" t="s">
        <v>110</v>
      </c>
    </row>
    <row r="90" spans="1:7" s="14" customFormat="1" ht="43.2" x14ac:dyDescent="0.3">
      <c r="A90" s="15" t="s">
        <v>323</v>
      </c>
      <c r="B90" s="16" t="s">
        <v>324</v>
      </c>
      <c r="C90" s="17" t="s">
        <v>108</v>
      </c>
      <c r="D90" s="15" t="s">
        <v>325</v>
      </c>
      <c r="E90" s="18">
        <v>9069</v>
      </c>
      <c r="F90" s="18">
        <f>E90-(E90*A3)</f>
        <v>6166.92</v>
      </c>
      <c r="G90" s="19" t="s">
        <v>110</v>
      </c>
    </row>
    <row r="91" spans="1:7" s="14" customFormat="1" ht="57.6" x14ac:dyDescent="0.3">
      <c r="A91" s="15" t="s">
        <v>326</v>
      </c>
      <c r="B91" s="16" t="s">
        <v>327</v>
      </c>
      <c r="C91" s="17" t="s">
        <v>108</v>
      </c>
      <c r="D91" s="15" t="s">
        <v>328</v>
      </c>
      <c r="E91" s="18">
        <v>10448</v>
      </c>
      <c r="F91" s="18">
        <f>E91-(E91*A3)</f>
        <v>7104.6399999999994</v>
      </c>
      <c r="G91" s="19" t="s">
        <v>110</v>
      </c>
    </row>
    <row r="92" spans="1:7" s="14" customFormat="1" ht="57.6" x14ac:dyDescent="0.3">
      <c r="A92" s="15" t="s">
        <v>329</v>
      </c>
      <c r="B92" s="16" t="s">
        <v>330</v>
      </c>
      <c r="C92" s="17" t="s">
        <v>108</v>
      </c>
      <c r="D92" s="15" t="s">
        <v>331</v>
      </c>
      <c r="E92" s="18">
        <v>9527.9655172413804</v>
      </c>
      <c r="F92" s="18">
        <f>E92-(E92*A3)</f>
        <v>6479.0165517241385</v>
      </c>
      <c r="G92" s="19" t="s">
        <v>110</v>
      </c>
    </row>
    <row r="93" spans="1:7" s="14" customFormat="1" ht="57.6" x14ac:dyDescent="0.3">
      <c r="A93" s="15" t="s">
        <v>332</v>
      </c>
      <c r="B93" s="16" t="s">
        <v>333</v>
      </c>
      <c r="C93" s="17" t="s">
        <v>108</v>
      </c>
      <c r="D93" s="15" t="s">
        <v>334</v>
      </c>
      <c r="E93" s="18">
        <v>10907.275862069</v>
      </c>
      <c r="F93" s="18">
        <f>E93-(E93*A3)</f>
        <v>7416.9475862069194</v>
      </c>
      <c r="G93" s="19" t="s">
        <v>110</v>
      </c>
    </row>
    <row r="94" spans="1:7" s="20" customFormat="1" ht="57.6" x14ac:dyDescent="0.3">
      <c r="A94" s="21" t="s">
        <v>335</v>
      </c>
      <c r="B94" s="22" t="s">
        <v>336</v>
      </c>
      <c r="C94" s="23" t="s">
        <v>108</v>
      </c>
      <c r="D94" s="21" t="s">
        <v>337</v>
      </c>
      <c r="E94" s="24">
        <v>11080</v>
      </c>
      <c r="F94" s="24">
        <f>E94-(E94*A3)</f>
        <v>7534.4</v>
      </c>
      <c r="G94" s="25" t="s">
        <v>110</v>
      </c>
    </row>
    <row r="95" spans="1:7" s="13" customFormat="1" ht="15.6" x14ac:dyDescent="0.3">
      <c r="A95" s="43" t="s">
        <v>338</v>
      </c>
      <c r="B95" s="43"/>
      <c r="C95" s="43"/>
      <c r="D95" s="43"/>
      <c r="E95" s="43"/>
      <c r="F95" s="43"/>
      <c r="G95" s="43"/>
    </row>
    <row r="96" spans="1:7" s="14" customFormat="1" ht="72" x14ac:dyDescent="0.3">
      <c r="A96" s="15" t="s">
        <v>339</v>
      </c>
      <c r="B96" s="16" t="s">
        <v>340</v>
      </c>
      <c r="C96" s="17" t="s">
        <v>108</v>
      </c>
      <c r="D96" s="15" t="s">
        <v>341</v>
      </c>
      <c r="E96" s="18">
        <v>10817</v>
      </c>
      <c r="F96" s="18">
        <f>E96-(E96*A3)</f>
        <v>7355.5599999999995</v>
      </c>
      <c r="G96" s="19" t="s">
        <v>110</v>
      </c>
    </row>
    <row r="97" spans="1:7" s="14" customFormat="1" ht="72" x14ac:dyDescent="0.3">
      <c r="A97" s="15" t="s">
        <v>342</v>
      </c>
      <c r="B97" s="16" t="s">
        <v>343</v>
      </c>
      <c r="C97" s="17" t="s">
        <v>108</v>
      </c>
      <c r="D97" s="15" t="s">
        <v>344</v>
      </c>
      <c r="E97" s="18">
        <v>11852</v>
      </c>
      <c r="F97" s="18">
        <f>E97-(E97*A3)</f>
        <v>8059.3600000000006</v>
      </c>
      <c r="G97" s="19" t="s">
        <v>110</v>
      </c>
    </row>
    <row r="98" spans="1:7" s="14" customFormat="1" ht="57.6" x14ac:dyDescent="0.3">
      <c r="A98" s="15" t="s">
        <v>345</v>
      </c>
      <c r="B98" s="16" t="s">
        <v>346</v>
      </c>
      <c r="C98" s="17" t="s">
        <v>108</v>
      </c>
      <c r="D98" s="15" t="s">
        <v>347</v>
      </c>
      <c r="E98" s="18">
        <v>11852</v>
      </c>
      <c r="F98" s="18">
        <f>E98-(E98*A3)</f>
        <v>8059.3600000000006</v>
      </c>
      <c r="G98" s="19" t="s">
        <v>110</v>
      </c>
    </row>
    <row r="99" spans="1:7" s="14" customFormat="1" ht="57.6" x14ac:dyDescent="0.3">
      <c r="A99" s="15" t="s">
        <v>348</v>
      </c>
      <c r="B99" s="16" t="s">
        <v>349</v>
      </c>
      <c r="C99" s="17" t="s">
        <v>108</v>
      </c>
      <c r="D99" s="15" t="s">
        <v>350</v>
      </c>
      <c r="E99" s="18">
        <v>12369</v>
      </c>
      <c r="F99" s="18">
        <f>E99-(E99*A3)</f>
        <v>8410.92</v>
      </c>
      <c r="G99" s="19" t="s">
        <v>110</v>
      </c>
    </row>
    <row r="100" spans="1:7" s="14" customFormat="1" ht="72" x14ac:dyDescent="0.3">
      <c r="A100" s="15" t="s">
        <v>351</v>
      </c>
      <c r="B100" s="16" t="s">
        <v>352</v>
      </c>
      <c r="C100" s="17" t="s">
        <v>108</v>
      </c>
      <c r="D100" s="15" t="s">
        <v>353</v>
      </c>
      <c r="E100" s="18">
        <v>11248</v>
      </c>
      <c r="F100" s="18">
        <f>E100-(E100*A3)</f>
        <v>7648.6399999999994</v>
      </c>
      <c r="G100" s="19" t="s">
        <v>110</v>
      </c>
    </row>
    <row r="101" spans="1:7" s="14" customFormat="1" ht="86.4" x14ac:dyDescent="0.3">
      <c r="A101" s="15" t="s">
        <v>354</v>
      </c>
      <c r="B101" s="16" t="s">
        <v>355</v>
      </c>
      <c r="C101" s="17" t="s">
        <v>108</v>
      </c>
      <c r="D101" s="15" t="s">
        <v>356</v>
      </c>
      <c r="E101" s="18">
        <v>12714</v>
      </c>
      <c r="F101" s="18">
        <f>E101-(E101*A3)</f>
        <v>8645.52</v>
      </c>
      <c r="G101" s="19" t="s">
        <v>110</v>
      </c>
    </row>
    <row r="102" spans="1:7" s="14" customFormat="1" ht="57.6" x14ac:dyDescent="0.3">
      <c r="A102" s="15" t="s">
        <v>357</v>
      </c>
      <c r="B102" s="16" t="s">
        <v>358</v>
      </c>
      <c r="C102" s="17" t="s">
        <v>108</v>
      </c>
      <c r="D102" s="15" t="s">
        <v>359</v>
      </c>
      <c r="E102" s="18">
        <v>12714</v>
      </c>
      <c r="F102" s="18">
        <f>E102-(E102*A3)</f>
        <v>8645.52</v>
      </c>
      <c r="G102" s="19" t="s">
        <v>110</v>
      </c>
    </row>
    <row r="103" spans="1:7" s="14" customFormat="1" ht="57.6" x14ac:dyDescent="0.3">
      <c r="A103" s="15" t="s">
        <v>360</v>
      </c>
      <c r="B103" s="16" t="s">
        <v>361</v>
      </c>
      <c r="C103" s="17" t="s">
        <v>108</v>
      </c>
      <c r="D103" s="15" t="s">
        <v>362</v>
      </c>
      <c r="E103" s="18">
        <v>12886</v>
      </c>
      <c r="F103" s="18">
        <f>E103-(E103*A3)</f>
        <v>8762.48</v>
      </c>
      <c r="G103" s="19" t="s">
        <v>110</v>
      </c>
    </row>
    <row r="104" spans="1:7" s="20" customFormat="1" ht="43.2" x14ac:dyDescent="0.3">
      <c r="A104" s="21" t="s">
        <v>363</v>
      </c>
      <c r="B104" s="22" t="s">
        <v>364</v>
      </c>
      <c r="C104" s="23" t="s">
        <v>108</v>
      </c>
      <c r="D104" s="21" t="s">
        <v>365</v>
      </c>
      <c r="E104" s="24">
        <v>12197</v>
      </c>
      <c r="F104" s="24">
        <f>E104-(E104*A3)</f>
        <v>8293.9599999999991</v>
      </c>
      <c r="G104" s="25" t="s">
        <v>110</v>
      </c>
    </row>
    <row r="105" spans="1:7" s="13" customFormat="1" ht="15.6" x14ac:dyDescent="0.3">
      <c r="A105" s="43" t="s">
        <v>366</v>
      </c>
      <c r="B105" s="43"/>
      <c r="C105" s="43"/>
      <c r="D105" s="43"/>
      <c r="E105" s="43"/>
      <c r="F105" s="43"/>
      <c r="G105" s="43"/>
    </row>
    <row r="106" spans="1:7" s="14" customFormat="1" ht="43.2" x14ac:dyDescent="0.3">
      <c r="A106" s="15" t="s">
        <v>367</v>
      </c>
      <c r="B106" s="16" t="s">
        <v>368</v>
      </c>
      <c r="C106" s="17" t="s">
        <v>108</v>
      </c>
      <c r="D106" s="15" t="s">
        <v>369</v>
      </c>
      <c r="E106" s="18">
        <v>6217.2413793103397</v>
      </c>
      <c r="F106" s="18">
        <f>E106-(E106*A3)</f>
        <v>4227.7241379310308</v>
      </c>
      <c r="G106" s="19" t="s">
        <v>110</v>
      </c>
    </row>
    <row r="107" spans="1:7" s="14" customFormat="1" ht="43.2" x14ac:dyDescent="0.3">
      <c r="A107" s="15" t="s">
        <v>370</v>
      </c>
      <c r="B107" s="16" t="s">
        <v>371</v>
      </c>
      <c r="C107" s="17" t="s">
        <v>108</v>
      </c>
      <c r="D107" s="15" t="s">
        <v>372</v>
      </c>
      <c r="E107" s="18">
        <v>7251.7241379310299</v>
      </c>
      <c r="F107" s="18">
        <f>E107-(E107*A3)</f>
        <v>4931.1724137930996</v>
      </c>
      <c r="G107" s="19" t="s">
        <v>110</v>
      </c>
    </row>
    <row r="108" spans="1:7" s="14" customFormat="1" ht="43.2" x14ac:dyDescent="0.3">
      <c r="A108" s="15" t="s">
        <v>373</v>
      </c>
      <c r="B108" s="16" t="s">
        <v>374</v>
      </c>
      <c r="C108" s="17" t="s">
        <v>108</v>
      </c>
      <c r="D108" s="15" t="s">
        <v>375</v>
      </c>
      <c r="E108" s="18">
        <v>6734.4827586206902</v>
      </c>
      <c r="F108" s="18">
        <f>E108-(E108*A3)</f>
        <v>4579.4482758620688</v>
      </c>
      <c r="G108" s="19" t="s">
        <v>110</v>
      </c>
    </row>
    <row r="109" spans="1:7" s="14" customFormat="1" ht="43.2" x14ac:dyDescent="0.3">
      <c r="A109" s="15" t="s">
        <v>376</v>
      </c>
      <c r="B109" s="16" t="s">
        <v>377</v>
      </c>
      <c r="C109" s="17" t="s">
        <v>108</v>
      </c>
      <c r="D109" s="15" t="s">
        <v>378</v>
      </c>
      <c r="E109" s="18">
        <v>8113.7931034482699</v>
      </c>
      <c r="F109" s="18">
        <f>E109-(E109*A3)</f>
        <v>5517.3793103448234</v>
      </c>
      <c r="G109" s="19" t="s">
        <v>110</v>
      </c>
    </row>
    <row r="110" spans="1:7" s="14" customFormat="1" ht="43.2" x14ac:dyDescent="0.3">
      <c r="A110" s="15" t="s">
        <v>379</v>
      </c>
      <c r="B110" s="16" t="s">
        <v>380</v>
      </c>
      <c r="C110" s="17" t="s">
        <v>108</v>
      </c>
      <c r="D110" s="15" t="s">
        <v>381</v>
      </c>
      <c r="E110" s="18">
        <v>9320.6896551724094</v>
      </c>
      <c r="F110" s="18">
        <f>E110-(E110*A3)</f>
        <v>6338.0689655172382</v>
      </c>
      <c r="G110" s="19" t="s">
        <v>110</v>
      </c>
    </row>
    <row r="111" spans="1:7" s="14" customFormat="1" ht="43.2" x14ac:dyDescent="0.3">
      <c r="A111" s="15" t="s">
        <v>382</v>
      </c>
      <c r="B111" s="16" t="s">
        <v>383</v>
      </c>
      <c r="C111" s="17" t="s">
        <v>108</v>
      </c>
      <c r="D111" s="15" t="s">
        <v>384</v>
      </c>
      <c r="E111" s="18">
        <v>10010.344827586199</v>
      </c>
      <c r="F111" s="18">
        <f>E111-(E111*A3)</f>
        <v>6807.0344827586159</v>
      </c>
      <c r="G111" s="19" t="s">
        <v>110</v>
      </c>
    </row>
    <row r="112" spans="1:7" s="14" customFormat="1" ht="43.2" x14ac:dyDescent="0.3">
      <c r="A112" s="15" t="s">
        <v>385</v>
      </c>
      <c r="B112" s="16" t="s">
        <v>386</v>
      </c>
      <c r="C112" s="17" t="s">
        <v>108</v>
      </c>
      <c r="D112" s="15" t="s">
        <v>387</v>
      </c>
      <c r="E112" s="18">
        <v>7768.9655172413804</v>
      </c>
      <c r="F112" s="18">
        <f>E112-(E112*A3)</f>
        <v>5282.8965517241386</v>
      </c>
      <c r="G112" s="19" t="s">
        <v>110</v>
      </c>
    </row>
    <row r="113" spans="1:7" s="14" customFormat="1" ht="43.2" x14ac:dyDescent="0.3">
      <c r="A113" s="15" t="s">
        <v>388</v>
      </c>
      <c r="B113" s="16" t="s">
        <v>389</v>
      </c>
      <c r="C113" s="17" t="s">
        <v>108</v>
      </c>
      <c r="D113" s="15" t="s">
        <v>390</v>
      </c>
      <c r="E113" s="18">
        <v>9320.6896551724094</v>
      </c>
      <c r="F113" s="18">
        <f>E113-(E113*A3)</f>
        <v>6338.0689655172382</v>
      </c>
      <c r="G113" s="19" t="s">
        <v>110</v>
      </c>
    </row>
    <row r="114" spans="1:7" s="14" customFormat="1" ht="43.2" x14ac:dyDescent="0.3">
      <c r="A114" s="15" t="s">
        <v>391</v>
      </c>
      <c r="B114" s="16" t="s">
        <v>392</v>
      </c>
      <c r="C114" s="17" t="s">
        <v>108</v>
      </c>
      <c r="D114" s="15" t="s">
        <v>393</v>
      </c>
      <c r="E114" s="18">
        <v>10010.344827586199</v>
      </c>
      <c r="F114" s="18">
        <f>E114-(E114*A3)</f>
        <v>6807.0344827586159</v>
      </c>
      <c r="G114" s="19" t="s">
        <v>110</v>
      </c>
    </row>
    <row r="115" spans="1:7" s="14" customFormat="1" ht="43.2" x14ac:dyDescent="0.3">
      <c r="A115" s="15" t="s">
        <v>394</v>
      </c>
      <c r="B115" s="16" t="s">
        <v>395</v>
      </c>
      <c r="C115" s="17" t="s">
        <v>108</v>
      </c>
      <c r="D115" s="15" t="s">
        <v>396</v>
      </c>
      <c r="E115" s="18">
        <v>8803.4482758620707</v>
      </c>
      <c r="F115" s="18">
        <f>E115-(E115*A3)</f>
        <v>5986.3448275862083</v>
      </c>
      <c r="G115" s="19" t="s">
        <v>110</v>
      </c>
    </row>
    <row r="116" spans="1:7" s="14" customFormat="1" ht="43.2" x14ac:dyDescent="0.3">
      <c r="A116" s="15" t="s">
        <v>397</v>
      </c>
      <c r="B116" s="16" t="s">
        <v>398</v>
      </c>
      <c r="C116" s="17" t="s">
        <v>108</v>
      </c>
      <c r="D116" s="15" t="s">
        <v>399</v>
      </c>
      <c r="E116" s="18">
        <v>12321</v>
      </c>
      <c r="F116" s="18">
        <f>E116-(E116*A3)</f>
        <v>8378.2799999999988</v>
      </c>
      <c r="G116" s="19" t="s">
        <v>110</v>
      </c>
    </row>
    <row r="117" spans="1:7" s="14" customFormat="1" ht="43.2" x14ac:dyDescent="0.3">
      <c r="A117" s="15" t="s">
        <v>400</v>
      </c>
      <c r="B117" s="16" t="s">
        <v>401</v>
      </c>
      <c r="C117" s="17" t="s">
        <v>108</v>
      </c>
      <c r="D117" s="15" t="s">
        <v>402</v>
      </c>
      <c r="E117" s="18">
        <v>9493.1034482758605</v>
      </c>
      <c r="F117" s="18">
        <f>E117-(E117*A3)</f>
        <v>6455.3103448275851</v>
      </c>
      <c r="G117" s="19" t="s">
        <v>110</v>
      </c>
    </row>
    <row r="118" spans="1:7" s="14" customFormat="1" ht="57.6" x14ac:dyDescent="0.3">
      <c r="A118" s="15" t="s">
        <v>403</v>
      </c>
      <c r="B118" s="16" t="s">
        <v>404</v>
      </c>
      <c r="C118" s="17" t="s">
        <v>108</v>
      </c>
      <c r="D118" s="15" t="s">
        <v>405</v>
      </c>
      <c r="E118" s="18">
        <v>12321</v>
      </c>
      <c r="F118" s="18">
        <f>E118-(E118*A3)</f>
        <v>8378.2799999999988</v>
      </c>
      <c r="G118" s="19" t="s">
        <v>110</v>
      </c>
    </row>
    <row r="119" spans="1:7" s="20" customFormat="1" ht="43.2" x14ac:dyDescent="0.3">
      <c r="A119" s="21" t="s">
        <v>406</v>
      </c>
      <c r="B119" s="22" t="s">
        <v>407</v>
      </c>
      <c r="C119" s="23" t="s">
        <v>108</v>
      </c>
      <c r="D119" s="21" t="s">
        <v>408</v>
      </c>
      <c r="E119" s="24">
        <v>12321</v>
      </c>
      <c r="F119" s="24">
        <f>E119-(E119*A3)</f>
        <v>8378.2799999999988</v>
      </c>
      <c r="G119" s="25" t="s">
        <v>110</v>
      </c>
    </row>
    <row r="120" spans="1:7" s="13" customFormat="1" ht="15.6" x14ac:dyDescent="0.3">
      <c r="A120" s="43" t="s">
        <v>409</v>
      </c>
      <c r="B120" s="43"/>
      <c r="C120" s="43"/>
      <c r="D120" s="43"/>
      <c r="E120" s="43"/>
      <c r="F120" s="43"/>
      <c r="G120" s="43"/>
    </row>
    <row r="121" spans="1:7" s="14" customFormat="1" ht="57.6" x14ac:dyDescent="0.3">
      <c r="A121" s="15" t="s">
        <v>410</v>
      </c>
      <c r="B121" s="16" t="s">
        <v>411</v>
      </c>
      <c r="C121" s="17" t="s">
        <v>412</v>
      </c>
      <c r="D121" s="15" t="s">
        <v>413</v>
      </c>
      <c r="E121" s="18">
        <v>150</v>
      </c>
      <c r="F121" s="18">
        <f>E121-(E121*A3)</f>
        <v>102</v>
      </c>
      <c r="G121" s="19" t="s">
        <v>414</v>
      </c>
    </row>
    <row r="122" spans="1:7" s="14" customFormat="1" ht="57.6" x14ac:dyDescent="0.3">
      <c r="A122" s="15" t="s">
        <v>415</v>
      </c>
      <c r="B122" s="16" t="s">
        <v>416</v>
      </c>
      <c r="C122" s="17" t="s">
        <v>185</v>
      </c>
      <c r="D122" s="15" t="s">
        <v>417</v>
      </c>
      <c r="E122" s="18">
        <v>1000</v>
      </c>
      <c r="F122" s="18">
        <f>E122-(E122*A3)</f>
        <v>680</v>
      </c>
      <c r="G122" s="19" t="s">
        <v>187</v>
      </c>
    </row>
    <row r="123" spans="1:7" s="14" customFormat="1" ht="28.8" x14ac:dyDescent="0.3">
      <c r="A123" s="15" t="s">
        <v>418</v>
      </c>
      <c r="B123" s="16" t="s">
        <v>419</v>
      </c>
      <c r="C123" s="17" t="s">
        <v>185</v>
      </c>
      <c r="D123" s="15" t="s">
        <v>420</v>
      </c>
      <c r="E123" s="18">
        <v>4000</v>
      </c>
      <c r="F123" s="18">
        <f>E123-(E123*A3)</f>
        <v>2720</v>
      </c>
      <c r="G123" s="19" t="s">
        <v>414</v>
      </c>
    </row>
    <row r="124" spans="1:7" s="14" customFormat="1" ht="72" x14ac:dyDescent="0.3">
      <c r="A124" s="15" t="s">
        <v>421</v>
      </c>
      <c r="B124" s="16" t="s">
        <v>1000</v>
      </c>
      <c r="C124" s="17" t="s">
        <v>412</v>
      </c>
      <c r="D124" s="15" t="s">
        <v>422</v>
      </c>
      <c r="E124" s="18">
        <v>1250</v>
      </c>
      <c r="F124" s="18">
        <f>E124-(E124*A3)</f>
        <v>850</v>
      </c>
      <c r="G124" s="19" t="s">
        <v>414</v>
      </c>
    </row>
    <row r="125" spans="1:7" s="14" customFormat="1" ht="72" x14ac:dyDescent="0.3">
      <c r="A125" s="15" t="s">
        <v>423</v>
      </c>
      <c r="B125" s="16" t="s">
        <v>999</v>
      </c>
      <c r="C125" s="17" t="s">
        <v>412</v>
      </c>
      <c r="D125" s="15" t="s">
        <v>424</v>
      </c>
      <c r="E125" s="18">
        <v>422</v>
      </c>
      <c r="F125" s="18">
        <f>E125-(E125*A3)</f>
        <v>286.96000000000004</v>
      </c>
      <c r="G125" s="19" t="s">
        <v>414</v>
      </c>
    </row>
    <row r="126" spans="1:7" s="14" customFormat="1" ht="28.8" x14ac:dyDescent="0.3">
      <c r="A126" s="15" t="s">
        <v>425</v>
      </c>
      <c r="B126" s="16" t="s">
        <v>426</v>
      </c>
      <c r="C126" s="17" t="s">
        <v>185</v>
      </c>
      <c r="D126" s="15" t="s">
        <v>427</v>
      </c>
      <c r="E126" s="18">
        <v>100</v>
      </c>
      <c r="F126" s="18">
        <f>E126-(E126*A3)</f>
        <v>68</v>
      </c>
      <c r="G126" s="19" t="s">
        <v>414</v>
      </c>
    </row>
    <row r="127" spans="1:7" s="14" customFormat="1" ht="28.8" x14ac:dyDescent="0.3">
      <c r="A127" s="15" t="s">
        <v>428</v>
      </c>
      <c r="B127" s="16" t="s">
        <v>429</v>
      </c>
      <c r="C127" s="17" t="s">
        <v>185</v>
      </c>
      <c r="D127" s="15" t="s">
        <v>430</v>
      </c>
      <c r="E127" s="18">
        <v>1500</v>
      </c>
      <c r="F127" s="18">
        <f>E127-(E127*A3)</f>
        <v>1020</v>
      </c>
      <c r="G127" s="19" t="s">
        <v>414</v>
      </c>
    </row>
    <row r="128" spans="1:7" s="14" customFormat="1" ht="28.8" x14ac:dyDescent="0.3">
      <c r="A128" s="15" t="s">
        <v>431</v>
      </c>
      <c r="B128" s="16" t="s">
        <v>432</v>
      </c>
      <c r="C128" s="17" t="s">
        <v>185</v>
      </c>
      <c r="D128" s="15" t="s">
        <v>433</v>
      </c>
      <c r="E128" s="18">
        <v>100</v>
      </c>
      <c r="F128" s="18">
        <f>E128-(E128*A3)</f>
        <v>68</v>
      </c>
      <c r="G128" s="19" t="s">
        <v>414</v>
      </c>
    </row>
    <row r="129" spans="1:7" s="14" customFormat="1" ht="57.6" x14ac:dyDescent="0.3">
      <c r="A129" s="15" t="s">
        <v>434</v>
      </c>
      <c r="B129" s="16" t="s">
        <v>435</v>
      </c>
      <c r="C129" s="17" t="s">
        <v>185</v>
      </c>
      <c r="D129" s="15" t="s">
        <v>436</v>
      </c>
      <c r="E129" s="18">
        <v>100</v>
      </c>
      <c r="F129" s="18">
        <f>E129-(E129*A3)</f>
        <v>68</v>
      </c>
      <c r="G129" s="19" t="s">
        <v>414</v>
      </c>
    </row>
    <row r="130" spans="1:7" s="20" customFormat="1" ht="57.6" x14ac:dyDescent="0.3">
      <c r="A130" s="21" t="s">
        <v>437</v>
      </c>
      <c r="B130" s="22" t="s">
        <v>438</v>
      </c>
      <c r="C130" s="23" t="s">
        <v>185</v>
      </c>
      <c r="D130" s="21" t="s">
        <v>439</v>
      </c>
      <c r="E130" s="24">
        <v>500</v>
      </c>
      <c r="F130" s="24">
        <f>E130-(E130*A3)</f>
        <v>340</v>
      </c>
      <c r="G130" s="25" t="s">
        <v>187</v>
      </c>
    </row>
    <row r="131" spans="1:7" s="13" customFormat="1" ht="15.6" x14ac:dyDescent="0.3">
      <c r="A131" s="43" t="s">
        <v>440</v>
      </c>
      <c r="B131" s="43"/>
      <c r="C131" s="43"/>
      <c r="D131" s="43"/>
      <c r="E131" s="43"/>
      <c r="F131" s="43"/>
      <c r="G131" s="43"/>
    </row>
    <row r="132" spans="1:7" s="14" customFormat="1" ht="28.8" x14ac:dyDescent="0.3">
      <c r="A132" s="15" t="s">
        <v>441</v>
      </c>
      <c r="B132" s="16" t="s">
        <v>244</v>
      </c>
      <c r="C132" s="17" t="s">
        <v>108</v>
      </c>
      <c r="D132" s="15" t="s">
        <v>245</v>
      </c>
      <c r="E132" s="18">
        <v>210</v>
      </c>
      <c r="F132" s="18">
        <f>E132-(E132*A3)</f>
        <v>142.80000000000001</v>
      </c>
      <c r="G132" s="19" t="s">
        <v>110</v>
      </c>
    </row>
    <row r="133" spans="1:7" s="14" customFormat="1" ht="57.6" x14ac:dyDescent="0.3">
      <c r="A133" s="15" t="s">
        <v>442</v>
      </c>
      <c r="B133" s="16" t="s">
        <v>443</v>
      </c>
      <c r="C133" s="17" t="s">
        <v>194</v>
      </c>
      <c r="D133" s="15" t="s">
        <v>444</v>
      </c>
      <c r="E133" s="18">
        <v>150</v>
      </c>
      <c r="F133" s="18">
        <f>E133-(E133*A3)</f>
        <v>102</v>
      </c>
      <c r="G133" s="19" t="s">
        <v>110</v>
      </c>
    </row>
    <row r="134" spans="1:7" s="14" customFormat="1" ht="100.8" x14ac:dyDescent="0.3">
      <c r="A134" s="15" t="s">
        <v>445</v>
      </c>
      <c r="B134" s="16" t="s">
        <v>446</v>
      </c>
      <c r="C134" s="17" t="s">
        <v>108</v>
      </c>
      <c r="D134" s="15" t="s">
        <v>447</v>
      </c>
      <c r="E134" s="18">
        <v>16379.3103448276</v>
      </c>
      <c r="F134" s="18">
        <f>E134-(E134*A3)</f>
        <v>11137.931034482768</v>
      </c>
      <c r="G134" s="19" t="s">
        <v>110</v>
      </c>
    </row>
    <row r="135" spans="1:7" s="14" customFormat="1" ht="100.8" x14ac:dyDescent="0.3">
      <c r="A135" s="15" t="s">
        <v>448</v>
      </c>
      <c r="B135" s="16" t="s">
        <v>449</v>
      </c>
      <c r="C135" s="17" t="s">
        <v>108</v>
      </c>
      <c r="D135" s="15" t="s">
        <v>450</v>
      </c>
      <c r="E135" s="18">
        <v>25000</v>
      </c>
      <c r="F135" s="18">
        <f>E135-(E135*A3)</f>
        <v>17000</v>
      </c>
      <c r="G135" s="19" t="s">
        <v>110</v>
      </c>
    </row>
    <row r="136" spans="1:7" s="14" customFormat="1" ht="100.8" x14ac:dyDescent="0.3">
      <c r="A136" s="15" t="s">
        <v>451</v>
      </c>
      <c r="B136" s="16" t="s">
        <v>452</v>
      </c>
      <c r="C136" s="17" t="s">
        <v>108</v>
      </c>
      <c r="D136" s="15" t="s">
        <v>453</v>
      </c>
      <c r="E136" s="18">
        <v>33620.689655172398</v>
      </c>
      <c r="F136" s="18">
        <f>E136-(E136*A3)</f>
        <v>22862.068965517232</v>
      </c>
      <c r="G136" s="19" t="s">
        <v>110</v>
      </c>
    </row>
    <row r="137" spans="1:7" s="14" customFormat="1" ht="28.8" x14ac:dyDescent="0.3">
      <c r="A137" s="15" t="s">
        <v>454</v>
      </c>
      <c r="B137" s="16" t="s">
        <v>455</v>
      </c>
      <c r="C137" s="17" t="s">
        <v>194</v>
      </c>
      <c r="D137" s="15" t="s">
        <v>456</v>
      </c>
      <c r="E137" s="18">
        <v>420</v>
      </c>
      <c r="F137" s="18">
        <f>E137-(E137*A3)</f>
        <v>285.60000000000002</v>
      </c>
      <c r="G137" s="19" t="s">
        <v>110</v>
      </c>
    </row>
    <row r="138" spans="1:7" s="14" customFormat="1" ht="28.8" x14ac:dyDescent="0.3">
      <c r="A138" s="15" t="s">
        <v>457</v>
      </c>
      <c r="B138" s="16" t="s">
        <v>458</v>
      </c>
      <c r="C138" s="17" t="s">
        <v>459</v>
      </c>
      <c r="D138" s="15" t="s">
        <v>460</v>
      </c>
      <c r="E138" s="18">
        <v>50</v>
      </c>
      <c r="F138" s="18">
        <f>E138-(E138*A3)</f>
        <v>34</v>
      </c>
      <c r="G138" s="19" t="s">
        <v>110</v>
      </c>
    </row>
    <row r="139" spans="1:7" s="14" customFormat="1" ht="28.8" x14ac:dyDescent="0.3">
      <c r="A139" s="15" t="s">
        <v>461</v>
      </c>
      <c r="B139" s="16" t="s">
        <v>462</v>
      </c>
      <c r="C139" s="17" t="s">
        <v>459</v>
      </c>
      <c r="D139" s="15" t="s">
        <v>463</v>
      </c>
      <c r="E139" s="18">
        <v>50</v>
      </c>
      <c r="F139" s="18">
        <f>E139-(E139*A3)</f>
        <v>34</v>
      </c>
      <c r="G139" s="19" t="s">
        <v>110</v>
      </c>
    </row>
    <row r="140" spans="1:7" s="14" customFormat="1" ht="86.4" x14ac:dyDescent="0.3">
      <c r="A140" s="15" t="s">
        <v>464</v>
      </c>
      <c r="B140" s="16" t="s">
        <v>465</v>
      </c>
      <c r="C140" s="17" t="s">
        <v>108</v>
      </c>
      <c r="D140" s="15" t="s">
        <v>466</v>
      </c>
      <c r="E140" s="18">
        <v>800</v>
      </c>
      <c r="F140" s="18">
        <f>E140-(E140*A3)</f>
        <v>544</v>
      </c>
      <c r="G140" s="19" t="s">
        <v>110</v>
      </c>
    </row>
    <row r="141" spans="1:7" s="14" customFormat="1" ht="86.4" x14ac:dyDescent="0.3">
      <c r="A141" s="15" t="s">
        <v>467</v>
      </c>
      <c r="B141" s="16" t="s">
        <v>468</v>
      </c>
      <c r="C141" s="17" t="s">
        <v>108</v>
      </c>
      <c r="D141" s="15" t="s">
        <v>469</v>
      </c>
      <c r="E141" s="18">
        <v>1150</v>
      </c>
      <c r="F141" s="18">
        <f>E141-(E141*A3)</f>
        <v>782</v>
      </c>
      <c r="G141" s="19" t="s">
        <v>110</v>
      </c>
    </row>
    <row r="142" spans="1:7" s="14" customFormat="1" ht="86.4" x14ac:dyDescent="0.3">
      <c r="A142" s="15" t="s">
        <v>470</v>
      </c>
      <c r="B142" s="16" t="s">
        <v>471</v>
      </c>
      <c r="C142" s="17" t="s">
        <v>108</v>
      </c>
      <c r="D142" s="15" t="s">
        <v>472</v>
      </c>
      <c r="E142" s="18">
        <v>1450</v>
      </c>
      <c r="F142" s="18">
        <f>E142-(E142*A3)</f>
        <v>986</v>
      </c>
      <c r="G142" s="19" t="s">
        <v>110</v>
      </c>
    </row>
    <row r="143" spans="1:7" s="14" customFormat="1" ht="28.8" x14ac:dyDescent="0.3">
      <c r="A143" s="15" t="s">
        <v>473</v>
      </c>
      <c r="B143" s="16" t="s">
        <v>997</v>
      </c>
      <c r="C143" s="17" t="s">
        <v>998</v>
      </c>
      <c r="D143" s="15" t="s">
        <v>474</v>
      </c>
      <c r="E143" s="18">
        <v>170</v>
      </c>
      <c r="F143" s="18">
        <f>E143-(E143*A3)</f>
        <v>115.6</v>
      </c>
      <c r="G143" s="19" t="s">
        <v>110</v>
      </c>
    </row>
    <row r="144" spans="1:7" s="14" customFormat="1" ht="43.2" x14ac:dyDescent="0.3">
      <c r="A144" s="15" t="s">
        <v>475</v>
      </c>
      <c r="B144" s="16" t="s">
        <v>476</v>
      </c>
      <c r="C144" s="17" t="s">
        <v>477</v>
      </c>
      <c r="D144" s="15" t="s">
        <v>478</v>
      </c>
      <c r="E144" s="18">
        <v>210</v>
      </c>
      <c r="F144" s="18">
        <f>E144-(E144*A3)</f>
        <v>142.80000000000001</v>
      </c>
      <c r="G144" s="19" t="s">
        <v>110</v>
      </c>
    </row>
    <row r="145" spans="1:7" s="14" customFormat="1" ht="28.8" x14ac:dyDescent="0.3">
      <c r="A145" s="15" t="s">
        <v>479</v>
      </c>
      <c r="B145" s="16" t="s">
        <v>480</v>
      </c>
      <c r="C145" s="17" t="s">
        <v>108</v>
      </c>
      <c r="D145" s="15" t="s">
        <v>481</v>
      </c>
      <c r="E145" s="18">
        <v>150</v>
      </c>
      <c r="F145" s="18">
        <f>E145-(E145*A3)</f>
        <v>102</v>
      </c>
      <c r="G145" s="19" t="s">
        <v>110</v>
      </c>
    </row>
    <row r="146" spans="1:7" s="20" customFormat="1" ht="28.8" x14ac:dyDescent="0.3">
      <c r="A146" s="21" t="s">
        <v>482</v>
      </c>
      <c r="B146" s="22" t="s">
        <v>483</v>
      </c>
      <c r="C146" s="23" t="s">
        <v>108</v>
      </c>
      <c r="D146" s="21" t="s">
        <v>484</v>
      </c>
      <c r="E146" s="24">
        <v>1500</v>
      </c>
      <c r="F146" s="24">
        <f>E146-(E146*A3)</f>
        <v>1020</v>
      </c>
      <c r="G146" s="25" t="s">
        <v>110</v>
      </c>
    </row>
    <row r="147" spans="1:7" s="13" customFormat="1" ht="15.6" x14ac:dyDescent="0.3">
      <c r="A147" s="43" t="s">
        <v>485</v>
      </c>
      <c r="B147" s="43"/>
      <c r="C147" s="43"/>
      <c r="D147" s="43"/>
      <c r="E147" s="43"/>
      <c r="F147" s="43"/>
      <c r="G147" s="43"/>
    </row>
    <row r="148" spans="1:7" s="14" customFormat="1" ht="28.8" x14ac:dyDescent="0.3">
      <c r="A148" s="15" t="s">
        <v>486</v>
      </c>
      <c r="B148" s="16" t="s">
        <v>250</v>
      </c>
      <c r="C148" s="17" t="s">
        <v>108</v>
      </c>
      <c r="D148" s="15" t="s">
        <v>251</v>
      </c>
      <c r="E148" s="18">
        <v>190</v>
      </c>
      <c r="F148" s="18">
        <f>E148-(E148*A3)</f>
        <v>129.19999999999999</v>
      </c>
      <c r="G148" s="19" t="s">
        <v>110</v>
      </c>
    </row>
    <row r="149" spans="1:7" s="14" customFormat="1" x14ac:dyDescent="0.3">
      <c r="A149" s="15" t="s">
        <v>487</v>
      </c>
      <c r="B149" s="16" t="s">
        <v>488</v>
      </c>
      <c r="C149" s="17" t="s">
        <v>185</v>
      </c>
      <c r="D149" s="15" t="s">
        <v>489</v>
      </c>
      <c r="E149" s="18">
        <v>40</v>
      </c>
      <c r="F149" s="18">
        <f>E149-(E149*A3)</f>
        <v>27.2</v>
      </c>
      <c r="G149" s="19" t="s">
        <v>110</v>
      </c>
    </row>
    <row r="150" spans="1:7" s="14" customFormat="1" ht="28.8" x14ac:dyDescent="0.3">
      <c r="A150" s="15" t="s">
        <v>490</v>
      </c>
      <c r="B150" s="16" t="s">
        <v>491</v>
      </c>
      <c r="C150" s="17" t="s">
        <v>108</v>
      </c>
      <c r="D150" s="15" t="s">
        <v>492</v>
      </c>
      <c r="E150" s="18">
        <v>40</v>
      </c>
      <c r="F150" s="18">
        <f>E150-(E150*A3)</f>
        <v>27.2</v>
      </c>
      <c r="G150" s="19" t="s">
        <v>110</v>
      </c>
    </row>
    <row r="151" spans="1:7" s="14" customFormat="1" ht="57.6" x14ac:dyDescent="0.3">
      <c r="A151" s="15" t="s">
        <v>493</v>
      </c>
      <c r="B151" s="16" t="s">
        <v>494</v>
      </c>
      <c r="C151" s="17" t="s">
        <v>194</v>
      </c>
      <c r="D151" s="15" t="s">
        <v>495</v>
      </c>
      <c r="E151" s="18">
        <v>200</v>
      </c>
      <c r="F151" s="18">
        <f>E151-(E151*A3)</f>
        <v>136</v>
      </c>
      <c r="G151" s="19" t="s">
        <v>110</v>
      </c>
    </row>
    <row r="152" spans="1:7" s="14" customFormat="1" x14ac:dyDescent="0.3">
      <c r="A152" s="15" t="s">
        <v>496</v>
      </c>
      <c r="B152" s="16" t="s">
        <v>497</v>
      </c>
      <c r="C152" s="17" t="s">
        <v>185</v>
      </c>
      <c r="D152" s="15" t="s">
        <v>498</v>
      </c>
      <c r="E152" s="18">
        <v>15</v>
      </c>
      <c r="F152" s="18">
        <f>E152-(E152*A3)</f>
        <v>10.199999999999999</v>
      </c>
      <c r="G152" s="19" t="s">
        <v>110</v>
      </c>
    </row>
    <row r="153" spans="1:7" s="14" customFormat="1" ht="28.8" x14ac:dyDescent="0.3">
      <c r="A153" s="15" t="s">
        <v>499</v>
      </c>
      <c r="B153" s="16" t="s">
        <v>500</v>
      </c>
      <c r="C153" s="17" t="s">
        <v>194</v>
      </c>
      <c r="D153" s="15" t="s">
        <v>501</v>
      </c>
      <c r="E153" s="18">
        <v>1034</v>
      </c>
      <c r="F153" s="18">
        <f>E153-(E153*A3)</f>
        <v>703.12</v>
      </c>
      <c r="G153" s="19" t="s">
        <v>110</v>
      </c>
    </row>
    <row r="154" spans="1:7" s="14" customFormat="1" ht="28.8" x14ac:dyDescent="0.3">
      <c r="A154" s="15" t="s">
        <v>502</v>
      </c>
      <c r="B154" s="16" t="s">
        <v>503</v>
      </c>
      <c r="C154" s="17" t="s">
        <v>194</v>
      </c>
      <c r="D154" s="15" t="s">
        <v>504</v>
      </c>
      <c r="E154" s="18">
        <v>310.34482758620697</v>
      </c>
      <c r="F154" s="18">
        <f>E154-(E154*A3)</f>
        <v>211.03448275862075</v>
      </c>
      <c r="G154" s="19" t="s">
        <v>110</v>
      </c>
    </row>
    <row r="155" spans="1:7" s="14" customFormat="1" ht="28.8" x14ac:dyDescent="0.3">
      <c r="A155" s="15" t="s">
        <v>505</v>
      </c>
      <c r="B155" s="16" t="s">
        <v>506</v>
      </c>
      <c r="C155" s="17" t="s">
        <v>194</v>
      </c>
      <c r="D155" s="15" t="s">
        <v>507</v>
      </c>
      <c r="E155" s="18">
        <v>517.241379310345</v>
      </c>
      <c r="F155" s="18">
        <f>E155-(E155*A3)</f>
        <v>351.72413793103459</v>
      </c>
      <c r="G155" s="19" t="s">
        <v>110</v>
      </c>
    </row>
    <row r="156" spans="1:7" s="14" customFormat="1" ht="28.8" x14ac:dyDescent="0.3">
      <c r="A156" s="15" t="s">
        <v>508</v>
      </c>
      <c r="B156" s="16" t="s">
        <v>509</v>
      </c>
      <c r="C156" s="17" t="s">
        <v>194</v>
      </c>
      <c r="D156" s="15" t="s">
        <v>510</v>
      </c>
      <c r="E156" s="18">
        <v>775.86206896551698</v>
      </c>
      <c r="F156" s="18">
        <f>E156-(E156*A3)</f>
        <v>527.58620689655152</v>
      </c>
      <c r="G156" s="19" t="s">
        <v>110</v>
      </c>
    </row>
    <row r="157" spans="1:7" s="14" customFormat="1" ht="28.8" x14ac:dyDescent="0.3">
      <c r="A157" s="15" t="s">
        <v>511</v>
      </c>
      <c r="B157" s="16" t="s">
        <v>512</v>
      </c>
      <c r="C157" s="17" t="s">
        <v>194</v>
      </c>
      <c r="D157" s="15" t="s">
        <v>513</v>
      </c>
      <c r="E157" s="18">
        <v>948.27586206896603</v>
      </c>
      <c r="F157" s="18">
        <f>E157-(E157*A3)</f>
        <v>644.82758620689697</v>
      </c>
      <c r="G157" s="19" t="s">
        <v>110</v>
      </c>
    </row>
    <row r="158" spans="1:7" s="14" customFormat="1" ht="28.8" x14ac:dyDescent="0.3">
      <c r="A158" s="15" t="s">
        <v>514</v>
      </c>
      <c r="B158" s="16" t="s">
        <v>515</v>
      </c>
      <c r="C158" s="17" t="s">
        <v>194</v>
      </c>
      <c r="D158" s="15" t="s">
        <v>516</v>
      </c>
      <c r="E158" s="18">
        <v>2586</v>
      </c>
      <c r="F158" s="18">
        <f>E158-(E158*A3)</f>
        <v>1758.48</v>
      </c>
      <c r="G158" s="19" t="s">
        <v>110</v>
      </c>
    </row>
    <row r="159" spans="1:7" s="14" customFormat="1" ht="28.8" x14ac:dyDescent="0.3">
      <c r="A159" s="15" t="s">
        <v>517</v>
      </c>
      <c r="B159" s="16" t="s">
        <v>518</v>
      </c>
      <c r="C159" s="17" t="s">
        <v>194</v>
      </c>
      <c r="D159" s="15" t="s">
        <v>519</v>
      </c>
      <c r="E159" s="18">
        <v>2586.2068965517201</v>
      </c>
      <c r="F159" s="18">
        <f>E159-(E159*A3)</f>
        <v>1758.6206896551696</v>
      </c>
      <c r="G159" s="19" t="s">
        <v>110</v>
      </c>
    </row>
    <row r="160" spans="1:7" s="14" customFormat="1" ht="28.8" x14ac:dyDescent="0.3">
      <c r="A160" s="15" t="s">
        <v>520</v>
      </c>
      <c r="B160" s="16" t="s">
        <v>521</v>
      </c>
      <c r="C160" s="17" t="s">
        <v>194</v>
      </c>
      <c r="D160" s="15" t="s">
        <v>522</v>
      </c>
      <c r="E160" s="18">
        <v>1137.93103448276</v>
      </c>
      <c r="F160" s="18">
        <f>E160-(E160*A3)</f>
        <v>773.79310344827672</v>
      </c>
      <c r="G160" s="19" t="s">
        <v>110</v>
      </c>
    </row>
    <row r="161" spans="1:7" s="14" customFormat="1" ht="28.8" x14ac:dyDescent="0.3">
      <c r="A161" s="15" t="s">
        <v>523</v>
      </c>
      <c r="B161" s="16" t="s">
        <v>524</v>
      </c>
      <c r="C161" s="17" t="s">
        <v>194</v>
      </c>
      <c r="D161" s="15" t="s">
        <v>525</v>
      </c>
      <c r="E161" s="18">
        <v>4310</v>
      </c>
      <c r="F161" s="18">
        <f>E161-(E161*A3)</f>
        <v>2930.8</v>
      </c>
      <c r="G161" s="19" t="s">
        <v>110</v>
      </c>
    </row>
    <row r="162" spans="1:7" s="14" customFormat="1" ht="28.8" x14ac:dyDescent="0.3">
      <c r="A162" s="15" t="s">
        <v>526</v>
      </c>
      <c r="B162" s="16" t="s">
        <v>527</v>
      </c>
      <c r="C162" s="17" t="s">
        <v>194</v>
      </c>
      <c r="D162" s="15" t="s">
        <v>528</v>
      </c>
      <c r="E162" s="18">
        <v>4655</v>
      </c>
      <c r="F162" s="18">
        <f>E162-(E162*A3)</f>
        <v>3165.3999999999996</v>
      </c>
      <c r="G162" s="19" t="s">
        <v>110</v>
      </c>
    </row>
    <row r="163" spans="1:7" s="14" customFormat="1" ht="28.8" x14ac:dyDescent="0.3">
      <c r="A163" s="15" t="s">
        <v>529</v>
      </c>
      <c r="B163" s="16" t="s">
        <v>530</v>
      </c>
      <c r="C163" s="17" t="s">
        <v>194</v>
      </c>
      <c r="D163" s="15" t="s">
        <v>531</v>
      </c>
      <c r="E163" s="18">
        <v>1551.7241379310301</v>
      </c>
      <c r="F163" s="18">
        <f>E163-(E163*A3)</f>
        <v>1055.1724137931005</v>
      </c>
      <c r="G163" s="19" t="s">
        <v>110</v>
      </c>
    </row>
    <row r="164" spans="1:7" s="14" customFormat="1" x14ac:dyDescent="0.3">
      <c r="A164" s="15" t="s">
        <v>532</v>
      </c>
      <c r="B164" s="16" t="s">
        <v>533</v>
      </c>
      <c r="C164" s="17" t="s">
        <v>194</v>
      </c>
      <c r="D164" s="15" t="s">
        <v>534</v>
      </c>
      <c r="E164" s="18">
        <v>2068.96551724138</v>
      </c>
      <c r="F164" s="18">
        <f>E164-(E164*A3)</f>
        <v>1406.8965517241384</v>
      </c>
      <c r="G164" s="19" t="s">
        <v>110</v>
      </c>
    </row>
    <row r="165" spans="1:7" s="14" customFormat="1" ht="28.8" x14ac:dyDescent="0.3">
      <c r="A165" s="15" t="s">
        <v>535</v>
      </c>
      <c r="B165" s="16" t="s">
        <v>536</v>
      </c>
      <c r="C165" s="17" t="s">
        <v>194</v>
      </c>
      <c r="D165" s="15" t="s">
        <v>537</v>
      </c>
      <c r="E165" s="18">
        <v>2413.7931034482799</v>
      </c>
      <c r="F165" s="18">
        <f>E165-(E165*A3)</f>
        <v>1641.3793103448302</v>
      </c>
      <c r="G165" s="19" t="s">
        <v>110</v>
      </c>
    </row>
    <row r="166" spans="1:7" s="14" customFormat="1" ht="28.8" x14ac:dyDescent="0.3">
      <c r="A166" s="15" t="s">
        <v>538</v>
      </c>
      <c r="B166" s="16" t="s">
        <v>539</v>
      </c>
      <c r="C166" s="17" t="s">
        <v>194</v>
      </c>
      <c r="D166" s="15" t="s">
        <v>540</v>
      </c>
      <c r="E166" s="18">
        <v>1034</v>
      </c>
      <c r="F166" s="18">
        <f>E166-(E166*A3)</f>
        <v>703.12</v>
      </c>
      <c r="G166" s="19" t="s">
        <v>110</v>
      </c>
    </row>
    <row r="167" spans="1:7" s="14" customFormat="1" ht="28.8" x14ac:dyDescent="0.3">
      <c r="A167" s="15" t="s">
        <v>541</v>
      </c>
      <c r="B167" s="16" t="s">
        <v>542</v>
      </c>
      <c r="C167" s="17" t="s">
        <v>194</v>
      </c>
      <c r="D167" s="15" t="s">
        <v>543</v>
      </c>
      <c r="E167" s="18">
        <v>310.34482758620697</v>
      </c>
      <c r="F167" s="18">
        <f>E167-(E167*A3)</f>
        <v>211.03448275862075</v>
      </c>
      <c r="G167" s="19" t="s">
        <v>110</v>
      </c>
    </row>
    <row r="168" spans="1:7" s="14" customFormat="1" ht="28.8" x14ac:dyDescent="0.3">
      <c r="A168" s="15" t="s">
        <v>544</v>
      </c>
      <c r="B168" s="16" t="s">
        <v>545</v>
      </c>
      <c r="C168" s="17" t="s">
        <v>194</v>
      </c>
      <c r="D168" s="15" t="s">
        <v>546</v>
      </c>
      <c r="E168" s="18">
        <v>517.241379310345</v>
      </c>
      <c r="F168" s="18">
        <f>E168-(E168*A3)</f>
        <v>351.72413793103459</v>
      </c>
      <c r="G168" s="19" t="s">
        <v>110</v>
      </c>
    </row>
    <row r="169" spans="1:7" s="14" customFormat="1" ht="28.8" x14ac:dyDescent="0.3">
      <c r="A169" s="15" t="s">
        <v>547</v>
      </c>
      <c r="B169" s="16" t="s">
        <v>548</v>
      </c>
      <c r="C169" s="17" t="s">
        <v>194</v>
      </c>
      <c r="D169" s="15" t="s">
        <v>549</v>
      </c>
      <c r="E169" s="18">
        <v>775.86206896551698</v>
      </c>
      <c r="F169" s="18">
        <f>E169-(E169*A3)</f>
        <v>527.58620689655152</v>
      </c>
      <c r="G169" s="19" t="s">
        <v>110</v>
      </c>
    </row>
    <row r="170" spans="1:7" s="20" customFormat="1" ht="29.4" thickBot="1" x14ac:dyDescent="0.35">
      <c r="A170" s="21" t="s">
        <v>550</v>
      </c>
      <c r="B170" s="22" t="s">
        <v>551</v>
      </c>
      <c r="C170" s="23" t="s">
        <v>194</v>
      </c>
      <c r="D170" s="21" t="s">
        <v>552</v>
      </c>
      <c r="E170" s="24">
        <v>948</v>
      </c>
      <c r="F170" s="24">
        <f>E170-(E170*A3)</f>
        <v>644.64</v>
      </c>
      <c r="G170" s="25" t="s">
        <v>110</v>
      </c>
    </row>
    <row r="171" spans="1:7" s="26" customFormat="1" ht="22.2" thickTop="1" thickBot="1" x14ac:dyDescent="0.35">
      <c r="A171" s="44" t="s">
        <v>101</v>
      </c>
      <c r="B171" s="44"/>
      <c r="C171" s="44"/>
      <c r="D171" s="44"/>
      <c r="E171" s="44"/>
      <c r="F171" s="44"/>
      <c r="G171" s="44"/>
    </row>
    <row r="172" spans="1:7" x14ac:dyDescent="0.3">
      <c r="A172" s="27" t="s">
        <v>571</v>
      </c>
    </row>
    <row r="173" spans="1:7" s="13" customFormat="1" ht="15.6" x14ac:dyDescent="0.3">
      <c r="A173" s="43" t="s">
        <v>572</v>
      </c>
      <c r="B173" s="43"/>
      <c r="C173" s="43"/>
      <c r="D173" s="43"/>
      <c r="E173" s="43"/>
      <c r="F173" s="43"/>
      <c r="G173" s="43"/>
    </row>
    <row r="174" spans="1:7" s="14" customFormat="1" ht="86.4" x14ac:dyDescent="0.3">
      <c r="A174" s="15" t="s">
        <v>573</v>
      </c>
      <c r="B174" s="16" t="s">
        <v>574</v>
      </c>
      <c r="C174" s="17" t="s">
        <v>569</v>
      </c>
      <c r="D174" s="15" t="s">
        <v>575</v>
      </c>
      <c r="E174" s="18">
        <v>400</v>
      </c>
      <c r="F174" s="18">
        <f>E174-(E174*A3)</f>
        <v>272</v>
      </c>
      <c r="G174" s="19" t="s">
        <v>414</v>
      </c>
    </row>
    <row r="175" spans="1:7" s="14" customFormat="1" ht="216" x14ac:dyDescent="0.3">
      <c r="A175" s="15" t="s">
        <v>576</v>
      </c>
      <c r="B175" s="16" t="s">
        <v>577</v>
      </c>
      <c r="C175" s="17" t="s">
        <v>569</v>
      </c>
      <c r="D175" s="15" t="s">
        <v>578</v>
      </c>
      <c r="E175" s="18">
        <v>5000</v>
      </c>
      <c r="F175" s="18">
        <f>E175-(E175*A3)</f>
        <v>3400</v>
      </c>
      <c r="G175" s="19" t="s">
        <v>414</v>
      </c>
    </row>
    <row r="176" spans="1:7" s="14" customFormat="1" ht="57.6" x14ac:dyDescent="0.3">
      <c r="A176" s="15" t="s">
        <v>579</v>
      </c>
      <c r="B176" s="16" t="s">
        <v>580</v>
      </c>
      <c r="C176" s="17" t="s">
        <v>569</v>
      </c>
      <c r="D176" s="15" t="s">
        <v>581</v>
      </c>
      <c r="E176" s="18">
        <v>1000</v>
      </c>
      <c r="F176" s="18">
        <f>E176-(E176*A3)</f>
        <v>680</v>
      </c>
      <c r="G176" s="19" t="s">
        <v>414</v>
      </c>
    </row>
    <row r="177" spans="1:7" s="14" customFormat="1" ht="57.6" x14ac:dyDescent="0.3">
      <c r="A177" s="15" t="s">
        <v>582</v>
      </c>
      <c r="B177" s="16" t="s">
        <v>583</v>
      </c>
      <c r="C177" s="17" t="s">
        <v>569</v>
      </c>
      <c r="D177" s="15" t="s">
        <v>584</v>
      </c>
      <c r="E177" s="18">
        <v>10000</v>
      </c>
      <c r="F177" s="18">
        <f>E177-(E177*A3)</f>
        <v>6800</v>
      </c>
      <c r="G177" s="19" t="s">
        <v>414</v>
      </c>
    </row>
    <row r="178" spans="1:7" s="14" customFormat="1" ht="57.6" x14ac:dyDescent="0.3">
      <c r="A178" s="15" t="s">
        <v>585</v>
      </c>
      <c r="B178" s="16" t="s">
        <v>586</v>
      </c>
      <c r="C178" s="17" t="s">
        <v>569</v>
      </c>
      <c r="D178" s="15" t="s">
        <v>587</v>
      </c>
      <c r="E178" s="18">
        <v>2500</v>
      </c>
      <c r="F178" s="18">
        <f>E178-(E178*A3)</f>
        <v>1700</v>
      </c>
      <c r="G178" s="19" t="s">
        <v>414</v>
      </c>
    </row>
    <row r="179" spans="1:7" s="14" customFormat="1" ht="57.6" x14ac:dyDescent="0.3">
      <c r="A179" s="15" t="s">
        <v>588</v>
      </c>
      <c r="B179" s="16" t="s">
        <v>589</v>
      </c>
      <c r="C179" s="17" t="s">
        <v>569</v>
      </c>
      <c r="D179" s="15" t="s">
        <v>590</v>
      </c>
      <c r="E179" s="18">
        <v>15000</v>
      </c>
      <c r="F179" s="18">
        <f>E179-(E179*A3)</f>
        <v>10200</v>
      </c>
      <c r="G179" s="19" t="s">
        <v>414</v>
      </c>
    </row>
    <row r="180" spans="1:7" s="14" customFormat="1" ht="187.2" x14ac:dyDescent="0.3">
      <c r="A180" s="15" t="s">
        <v>591</v>
      </c>
      <c r="B180" s="16" t="s">
        <v>592</v>
      </c>
      <c r="C180" s="17" t="s">
        <v>569</v>
      </c>
      <c r="D180" s="15" t="s">
        <v>593</v>
      </c>
      <c r="E180" s="18">
        <v>500</v>
      </c>
      <c r="F180" s="18">
        <f>E180-(E180*A3)</f>
        <v>340</v>
      </c>
      <c r="G180" s="19" t="s">
        <v>414</v>
      </c>
    </row>
    <row r="181" spans="1:7" s="14" customFormat="1" ht="100.8" x14ac:dyDescent="0.3">
      <c r="A181" s="15" t="s">
        <v>594</v>
      </c>
      <c r="B181" s="16" t="s">
        <v>595</v>
      </c>
      <c r="C181" s="17" t="s">
        <v>569</v>
      </c>
      <c r="D181" s="15" t="s">
        <v>596</v>
      </c>
      <c r="E181" s="18">
        <v>40</v>
      </c>
      <c r="F181" s="18">
        <f>E181-(E181*A3)</f>
        <v>27.2</v>
      </c>
      <c r="G181" s="19" t="s">
        <v>414</v>
      </c>
    </row>
    <row r="182" spans="1:7" s="14" customFormat="1" ht="57.6" x14ac:dyDescent="0.3">
      <c r="A182" s="15" t="s">
        <v>597</v>
      </c>
      <c r="B182" s="16" t="s">
        <v>598</v>
      </c>
      <c r="C182" s="17" t="s">
        <v>569</v>
      </c>
      <c r="D182" s="15" t="s">
        <v>599</v>
      </c>
      <c r="E182" s="18">
        <v>1000</v>
      </c>
      <c r="F182" s="18">
        <f>E182-(E182*A3)</f>
        <v>680</v>
      </c>
      <c r="G182" s="19" t="s">
        <v>414</v>
      </c>
    </row>
    <row r="183" spans="1:7" s="14" customFormat="1" ht="86.4" x14ac:dyDescent="0.3">
      <c r="A183" s="15" t="s">
        <v>600</v>
      </c>
      <c r="B183" s="16" t="s">
        <v>601</v>
      </c>
      <c r="C183" s="17" t="s">
        <v>569</v>
      </c>
      <c r="D183" s="15" t="s">
        <v>602</v>
      </c>
      <c r="E183" s="18">
        <v>10000</v>
      </c>
      <c r="F183" s="18">
        <f>E183-(E183*A3)</f>
        <v>6800</v>
      </c>
      <c r="G183" s="19" t="s">
        <v>414</v>
      </c>
    </row>
    <row r="184" spans="1:7" s="14" customFormat="1" ht="57.6" x14ac:dyDescent="0.3">
      <c r="A184" s="15" t="s">
        <v>603</v>
      </c>
      <c r="B184" s="16" t="s">
        <v>604</v>
      </c>
      <c r="C184" s="17" t="s">
        <v>569</v>
      </c>
      <c r="D184" s="15" t="s">
        <v>605</v>
      </c>
      <c r="E184" s="18">
        <v>600</v>
      </c>
      <c r="F184" s="18">
        <f>E184-(E184*A3)</f>
        <v>408</v>
      </c>
      <c r="G184" s="19" t="s">
        <v>414</v>
      </c>
    </row>
    <row r="185" spans="1:7" s="14" customFormat="1" ht="43.2" x14ac:dyDescent="0.3">
      <c r="A185" s="15" t="s">
        <v>606</v>
      </c>
      <c r="B185" s="16" t="s">
        <v>607</v>
      </c>
      <c r="C185" s="17" t="s">
        <v>569</v>
      </c>
      <c r="D185" s="15" t="s">
        <v>608</v>
      </c>
      <c r="E185" s="18">
        <v>600</v>
      </c>
      <c r="F185" s="18">
        <f>E185-(E185*A3)</f>
        <v>408</v>
      </c>
      <c r="G185" s="19" t="s">
        <v>414</v>
      </c>
    </row>
    <row r="186" spans="1:7" s="14" customFormat="1" ht="57.6" x14ac:dyDescent="0.3">
      <c r="A186" s="15" t="s">
        <v>609</v>
      </c>
      <c r="B186" s="16" t="s">
        <v>610</v>
      </c>
      <c r="C186" s="17" t="s">
        <v>569</v>
      </c>
      <c r="D186" s="15" t="s">
        <v>611</v>
      </c>
      <c r="E186" s="18">
        <v>85</v>
      </c>
      <c r="F186" s="18">
        <f>E186-(E186*A3)</f>
        <v>57.8</v>
      </c>
      <c r="G186" s="19" t="s">
        <v>414</v>
      </c>
    </row>
    <row r="187" spans="1:7" s="14" customFormat="1" ht="216" x14ac:dyDescent="0.3">
      <c r="A187" s="15" t="s">
        <v>612</v>
      </c>
      <c r="B187" s="16" t="s">
        <v>613</v>
      </c>
      <c r="C187" s="17" t="s">
        <v>569</v>
      </c>
      <c r="D187" s="15" t="s">
        <v>614</v>
      </c>
      <c r="E187" s="18">
        <v>1000</v>
      </c>
      <c r="F187" s="18">
        <f>E187-(E187*A3)</f>
        <v>680</v>
      </c>
      <c r="G187" s="19" t="s">
        <v>414</v>
      </c>
    </row>
    <row r="188" spans="1:7" s="14" customFormat="1" ht="58.2" thickBot="1" x14ac:dyDescent="0.35">
      <c r="A188" s="15" t="s">
        <v>615</v>
      </c>
      <c r="B188" s="16" t="s">
        <v>616</v>
      </c>
      <c r="C188" s="17" t="s">
        <v>569</v>
      </c>
      <c r="D188" s="15" t="s">
        <v>617</v>
      </c>
      <c r="E188" s="18">
        <v>0</v>
      </c>
      <c r="F188" s="18">
        <f>E188-(E188*A3)</f>
        <v>0</v>
      </c>
      <c r="G188" s="19" t="s">
        <v>414</v>
      </c>
    </row>
    <row r="189" spans="1:7" s="13" customFormat="1" ht="16.2" thickBot="1" x14ac:dyDescent="0.35">
      <c r="A189" s="43" t="s">
        <v>553</v>
      </c>
      <c r="B189" s="43"/>
      <c r="C189" s="43"/>
      <c r="D189" s="43"/>
      <c r="E189" s="43"/>
      <c r="F189" s="43"/>
      <c r="G189" s="43"/>
    </row>
    <row r="190" spans="1:7" s="14" customFormat="1" ht="43.2" x14ac:dyDescent="0.3">
      <c r="A190" s="15" t="s">
        <v>554</v>
      </c>
      <c r="B190" s="16" t="s">
        <v>555</v>
      </c>
      <c r="C190" s="17" t="s">
        <v>185</v>
      </c>
      <c r="D190" s="15" t="s">
        <v>556</v>
      </c>
      <c r="E190" s="18">
        <v>1120</v>
      </c>
      <c r="F190" s="18">
        <f>E190-(E190*A3)</f>
        <v>761.59999999999991</v>
      </c>
      <c r="G190" s="19" t="s">
        <v>187</v>
      </c>
    </row>
    <row r="191" spans="1:7" s="14" customFormat="1" ht="28.8" x14ac:dyDescent="0.3">
      <c r="A191" s="15" t="s">
        <v>557</v>
      </c>
      <c r="B191" s="16" t="s">
        <v>426</v>
      </c>
      <c r="C191" s="17" t="s">
        <v>185</v>
      </c>
      <c r="D191" s="15" t="s">
        <v>558</v>
      </c>
      <c r="E191" s="18">
        <v>100</v>
      </c>
      <c r="F191" s="18">
        <f>E191-(E191*A3)</f>
        <v>68</v>
      </c>
      <c r="G191" s="19" t="s">
        <v>414</v>
      </c>
    </row>
    <row r="192" spans="1:7" s="14" customFormat="1" ht="28.8" x14ac:dyDescent="0.3">
      <c r="A192" s="15" t="s">
        <v>559</v>
      </c>
      <c r="B192" s="16" t="s">
        <v>429</v>
      </c>
      <c r="C192" s="17" t="s">
        <v>185</v>
      </c>
      <c r="D192" s="15" t="s">
        <v>560</v>
      </c>
      <c r="E192" s="18">
        <v>1500</v>
      </c>
      <c r="F192" s="18">
        <f>E192-(E192*A3)</f>
        <v>1020</v>
      </c>
      <c r="G192" s="19" t="s">
        <v>414</v>
      </c>
    </row>
    <row r="193" spans="1:7" s="14" customFormat="1" ht="28.8" x14ac:dyDescent="0.3">
      <c r="A193" s="15" t="s">
        <v>561</v>
      </c>
      <c r="B193" s="16" t="s">
        <v>432</v>
      </c>
      <c r="C193" s="17" t="s">
        <v>185</v>
      </c>
      <c r="D193" s="15" t="s">
        <v>562</v>
      </c>
      <c r="E193" s="18">
        <v>100</v>
      </c>
      <c r="F193" s="18">
        <f>E193-(E193*A3)</f>
        <v>68</v>
      </c>
      <c r="G193" s="19" t="s">
        <v>414</v>
      </c>
    </row>
    <row r="194" spans="1:7" s="14" customFormat="1" ht="57.6" x14ac:dyDescent="0.3">
      <c r="A194" s="15" t="s">
        <v>563</v>
      </c>
      <c r="B194" s="16" t="s">
        <v>435</v>
      </c>
      <c r="C194" s="17" t="s">
        <v>185</v>
      </c>
      <c r="D194" s="15" t="s">
        <v>564</v>
      </c>
      <c r="E194" s="18">
        <v>100</v>
      </c>
      <c r="F194" s="18">
        <f>E194-(E194*A3)</f>
        <v>68</v>
      </c>
      <c r="G194" s="19" t="s">
        <v>414</v>
      </c>
    </row>
    <row r="195" spans="1:7" s="14" customFormat="1" ht="57.6" x14ac:dyDescent="0.3">
      <c r="A195" s="15" t="s">
        <v>565</v>
      </c>
      <c r="B195" s="16" t="s">
        <v>438</v>
      </c>
      <c r="C195" s="17" t="s">
        <v>185</v>
      </c>
      <c r="D195" s="15" t="s">
        <v>566</v>
      </c>
      <c r="E195" s="18">
        <v>500</v>
      </c>
      <c r="F195" s="18">
        <f>E195-(E195*A3)</f>
        <v>340</v>
      </c>
      <c r="G195" s="19" t="s">
        <v>187</v>
      </c>
    </row>
    <row r="196" spans="1:7" s="20" customFormat="1" ht="115.2" x14ac:dyDescent="0.3">
      <c r="A196" s="21" t="s">
        <v>567</v>
      </c>
      <c r="B196" s="22" t="s">
        <v>568</v>
      </c>
      <c r="C196" s="23" t="s">
        <v>569</v>
      </c>
      <c r="D196" s="21" t="s">
        <v>570</v>
      </c>
      <c r="E196" s="24">
        <v>0</v>
      </c>
      <c r="F196" s="24">
        <f>E196-(E196*A3)</f>
        <v>0</v>
      </c>
      <c r="G196" s="25" t="s">
        <v>414</v>
      </c>
    </row>
    <row r="197" spans="1:7" s="14" customFormat="1" ht="43.2" x14ac:dyDescent="0.3">
      <c r="A197" s="15" t="s">
        <v>618</v>
      </c>
      <c r="B197" s="16" t="s">
        <v>619</v>
      </c>
      <c r="C197" s="17" t="s">
        <v>569</v>
      </c>
      <c r="D197" s="15" t="s">
        <v>620</v>
      </c>
      <c r="E197" s="18">
        <v>3000</v>
      </c>
      <c r="F197" s="18">
        <f>E197-(E197*A3)</f>
        <v>2040</v>
      </c>
      <c r="G197" s="19" t="s">
        <v>621</v>
      </c>
    </row>
    <row r="198" spans="1:7" s="14" customFormat="1" ht="43.2" x14ac:dyDescent="0.3">
      <c r="A198" s="15" t="s">
        <v>622</v>
      </c>
      <c r="B198" s="16" t="s">
        <v>623</v>
      </c>
      <c r="C198" s="17" t="s">
        <v>569</v>
      </c>
      <c r="D198" s="15" t="s">
        <v>624</v>
      </c>
      <c r="E198" s="18">
        <v>500</v>
      </c>
      <c r="F198" s="18">
        <f>E198-(E198*A3)</f>
        <v>340</v>
      </c>
      <c r="G198" s="19" t="s">
        <v>621</v>
      </c>
    </row>
    <row r="199" spans="1:7" s="14" customFormat="1" ht="57.6" x14ac:dyDescent="0.3">
      <c r="A199" s="15" t="s">
        <v>625</v>
      </c>
      <c r="B199" s="16" t="s">
        <v>626</v>
      </c>
      <c r="C199" s="17" t="s">
        <v>569</v>
      </c>
      <c r="D199" s="15" t="s">
        <v>627</v>
      </c>
      <c r="E199" s="18">
        <v>1000</v>
      </c>
      <c r="F199" s="18">
        <f>E199-(E199*A3)</f>
        <v>680</v>
      </c>
      <c r="G199" s="19" t="s">
        <v>621</v>
      </c>
    </row>
    <row r="200" spans="1:7" s="14" customFormat="1" ht="43.2" x14ac:dyDescent="0.3">
      <c r="A200" s="15" t="s">
        <v>628</v>
      </c>
      <c r="B200" s="16" t="s">
        <v>629</v>
      </c>
      <c r="C200" s="17" t="s">
        <v>569</v>
      </c>
      <c r="D200" s="15" t="s">
        <v>630</v>
      </c>
      <c r="E200" s="18">
        <v>4000</v>
      </c>
      <c r="F200" s="18">
        <f>E200-(E200*A3)</f>
        <v>2720</v>
      </c>
      <c r="G200" s="19" t="s">
        <v>621</v>
      </c>
    </row>
    <row r="201" spans="1:7" s="14" customFormat="1" ht="43.2" x14ac:dyDescent="0.3">
      <c r="A201" s="15" t="s">
        <v>631</v>
      </c>
      <c r="B201" s="16" t="s">
        <v>632</v>
      </c>
      <c r="C201" s="17" t="s">
        <v>569</v>
      </c>
      <c r="D201" s="15" t="s">
        <v>633</v>
      </c>
      <c r="E201" s="18">
        <v>8000</v>
      </c>
      <c r="F201" s="18">
        <f>E201-(E201*A3)</f>
        <v>5440</v>
      </c>
      <c r="G201" s="19" t="s">
        <v>621</v>
      </c>
    </row>
    <row r="202" spans="1:7" s="14" customFormat="1" ht="28.8" x14ac:dyDescent="0.3">
      <c r="A202" s="15" t="s">
        <v>634</v>
      </c>
      <c r="B202" s="16" t="s">
        <v>635</v>
      </c>
      <c r="C202" s="17" t="s">
        <v>569</v>
      </c>
      <c r="D202" s="15" t="s">
        <v>636</v>
      </c>
      <c r="E202" s="18">
        <v>4000</v>
      </c>
      <c r="F202" s="18">
        <f>E202-(E202*A3)</f>
        <v>2720</v>
      </c>
      <c r="G202" s="19" t="s">
        <v>621</v>
      </c>
    </row>
    <row r="203" spans="1:7" s="14" customFormat="1" ht="28.8" x14ac:dyDescent="0.3">
      <c r="A203" s="15" t="s">
        <v>637</v>
      </c>
      <c r="B203" s="16" t="s">
        <v>638</v>
      </c>
      <c r="C203" s="17" t="s">
        <v>569</v>
      </c>
      <c r="D203" s="15" t="s">
        <v>639</v>
      </c>
      <c r="E203" s="18">
        <v>7000</v>
      </c>
      <c r="F203" s="18">
        <f>E203-(E203*A3)</f>
        <v>4760</v>
      </c>
      <c r="G203" s="19" t="s">
        <v>414</v>
      </c>
    </row>
    <row r="204" spans="1:7" s="14" customFormat="1" ht="57.6" x14ac:dyDescent="0.3">
      <c r="A204" s="15" t="s">
        <v>640</v>
      </c>
      <c r="B204" s="16" t="s">
        <v>641</v>
      </c>
      <c r="C204" s="17" t="s">
        <v>108</v>
      </c>
      <c r="D204" s="15" t="s">
        <v>642</v>
      </c>
      <c r="E204" s="18">
        <v>7500</v>
      </c>
      <c r="F204" s="18">
        <f>E204-(E204*A3)</f>
        <v>5100</v>
      </c>
      <c r="G204" s="19" t="s">
        <v>110</v>
      </c>
    </row>
    <row r="205" spans="1:7" s="20" customFormat="1" ht="28.8" x14ac:dyDescent="0.3">
      <c r="A205" s="21" t="s">
        <v>643</v>
      </c>
      <c r="B205" s="22" t="s">
        <v>644</v>
      </c>
      <c r="C205" s="23" t="s">
        <v>569</v>
      </c>
      <c r="D205" s="21" t="s">
        <v>645</v>
      </c>
      <c r="E205" s="24">
        <v>155</v>
      </c>
      <c r="F205" s="24">
        <f>E205-(E205*A3)</f>
        <v>105.4</v>
      </c>
      <c r="G205" s="25" t="s">
        <v>621</v>
      </c>
    </row>
    <row r="206" spans="1:7" s="26" customFormat="1" ht="21" x14ac:dyDescent="0.3">
      <c r="A206" s="44" t="s">
        <v>102</v>
      </c>
      <c r="B206" s="44"/>
      <c r="C206" s="44"/>
      <c r="D206" s="44"/>
      <c r="E206" s="44"/>
      <c r="F206" s="44"/>
      <c r="G206" s="44"/>
    </row>
    <row r="207" spans="1:7" x14ac:dyDescent="0.3">
      <c r="A207" s="27" t="s">
        <v>571</v>
      </c>
    </row>
    <row r="208" spans="1:7" s="13" customFormat="1" ht="15.6" x14ac:dyDescent="0.3">
      <c r="A208" s="43" t="s">
        <v>102</v>
      </c>
      <c r="B208" s="43"/>
      <c r="C208" s="43"/>
      <c r="D208" s="43"/>
      <c r="E208" s="43"/>
      <c r="F208" s="43"/>
      <c r="G208" s="43"/>
    </row>
    <row r="209" spans="1:7" s="14" customFormat="1" ht="86.4" x14ac:dyDescent="0.3">
      <c r="A209" s="15" t="s">
        <v>646</v>
      </c>
      <c r="B209" s="16" t="s">
        <v>647</v>
      </c>
      <c r="C209" s="17" t="s">
        <v>185</v>
      </c>
      <c r="D209" s="15" t="s">
        <v>648</v>
      </c>
      <c r="E209" s="18">
        <v>1500</v>
      </c>
      <c r="F209" s="18">
        <f>E209-(E209*A3)</f>
        <v>1020</v>
      </c>
      <c r="G209" s="19" t="s">
        <v>649</v>
      </c>
    </row>
    <row r="210" spans="1:7" s="14" customFormat="1" ht="28.8" x14ac:dyDescent="0.3">
      <c r="A210" s="15" t="s">
        <v>650</v>
      </c>
      <c r="B210" s="16" t="s">
        <v>651</v>
      </c>
      <c r="C210" s="17" t="s">
        <v>185</v>
      </c>
      <c r="D210" s="15" t="s">
        <v>652</v>
      </c>
      <c r="E210" s="18">
        <v>187.5</v>
      </c>
      <c r="F210" s="18">
        <f>E210-(E210*A3)</f>
        <v>127.5</v>
      </c>
      <c r="G210" s="19" t="s">
        <v>653</v>
      </c>
    </row>
    <row r="211" spans="1:7" s="20" customFormat="1" ht="43.2" x14ac:dyDescent="0.3">
      <c r="A211" s="21" t="s">
        <v>654</v>
      </c>
      <c r="B211" s="22" t="s">
        <v>655</v>
      </c>
      <c r="C211" s="23" t="s">
        <v>185</v>
      </c>
      <c r="D211" s="21" t="s">
        <v>656</v>
      </c>
      <c r="E211" s="40" t="s">
        <v>1026</v>
      </c>
      <c r="F211" s="40" t="s">
        <v>1026</v>
      </c>
      <c r="G211" s="25" t="s">
        <v>653</v>
      </c>
    </row>
    <row r="212" spans="1:7" s="13" customFormat="1" ht="16.2" thickBot="1" x14ac:dyDescent="0.35">
      <c r="A212" s="43" t="s">
        <v>657</v>
      </c>
      <c r="B212" s="43"/>
      <c r="C212" s="43"/>
      <c r="D212" s="43"/>
      <c r="E212" s="43"/>
      <c r="F212" s="43"/>
      <c r="G212" s="43"/>
    </row>
    <row r="213" spans="1:7" ht="100.8" x14ac:dyDescent="0.3">
      <c r="A213" s="28" t="s">
        <v>970</v>
      </c>
      <c r="B213" s="28" t="s">
        <v>971</v>
      </c>
      <c r="C213" s="29" t="s">
        <v>653</v>
      </c>
      <c r="D213" s="30" t="s">
        <v>972</v>
      </c>
      <c r="E213" s="31" t="s">
        <v>973</v>
      </c>
      <c r="F213" s="31" t="s">
        <v>973</v>
      </c>
      <c r="G213" s="32" t="s">
        <v>653</v>
      </c>
    </row>
    <row r="214" spans="1:7" s="20" customFormat="1" ht="130.19999999999999" thickBot="1" x14ac:dyDescent="0.35">
      <c r="A214" s="21" t="s">
        <v>658</v>
      </c>
      <c r="B214" s="22" t="s">
        <v>659</v>
      </c>
      <c r="C214" s="23" t="s">
        <v>185</v>
      </c>
      <c r="D214" s="21" t="s">
        <v>660</v>
      </c>
      <c r="E214" s="31" t="s">
        <v>974</v>
      </c>
      <c r="F214" s="31" t="s">
        <v>974</v>
      </c>
      <c r="G214" s="25" t="s">
        <v>653</v>
      </c>
    </row>
    <row r="215" spans="1:7" s="26" customFormat="1" ht="21" x14ac:dyDescent="0.3">
      <c r="A215" s="44" t="s">
        <v>103</v>
      </c>
      <c r="B215" s="44"/>
      <c r="C215" s="44"/>
      <c r="D215" s="44"/>
      <c r="E215" s="44"/>
      <c r="F215" s="44"/>
      <c r="G215" s="44"/>
    </row>
    <row r="216" spans="1:7" x14ac:dyDescent="0.3">
      <c r="A216" s="27" t="s">
        <v>571</v>
      </c>
    </row>
    <row r="217" spans="1:7" s="13" customFormat="1" ht="15.6" x14ac:dyDescent="0.3">
      <c r="A217" s="43" t="s">
        <v>661</v>
      </c>
      <c r="B217" s="43"/>
      <c r="C217" s="43"/>
      <c r="D217" s="43"/>
      <c r="E217" s="43"/>
      <c r="F217" s="43"/>
      <c r="G217" s="43"/>
    </row>
    <row r="218" spans="1:7" s="14" customFormat="1" ht="28.8" x14ac:dyDescent="0.3">
      <c r="A218" s="15" t="s">
        <v>662</v>
      </c>
      <c r="B218" s="16" t="s">
        <v>663</v>
      </c>
      <c r="C218" s="17" t="s">
        <v>108</v>
      </c>
      <c r="D218" s="15" t="s">
        <v>664</v>
      </c>
      <c r="E218" s="18">
        <v>490</v>
      </c>
      <c r="F218" s="18">
        <f>E218-(E218*A3)</f>
        <v>333.2</v>
      </c>
      <c r="G218" s="19" t="s">
        <v>110</v>
      </c>
    </row>
    <row r="219" spans="1:7" s="14" customFormat="1" ht="43.2" x14ac:dyDescent="0.3">
      <c r="A219" s="15" t="s">
        <v>665</v>
      </c>
      <c r="B219" s="16" t="s">
        <v>666</v>
      </c>
      <c r="C219" s="17" t="s">
        <v>108</v>
      </c>
      <c r="D219" s="15" t="s">
        <v>667</v>
      </c>
      <c r="E219" s="18">
        <v>540</v>
      </c>
      <c r="F219" s="18">
        <f>E219-(E219*A3)</f>
        <v>367.2</v>
      </c>
      <c r="G219" s="19" t="s">
        <v>110</v>
      </c>
    </row>
    <row r="220" spans="1:7" s="14" customFormat="1" ht="28.8" x14ac:dyDescent="0.3">
      <c r="A220" s="15" t="s">
        <v>668</v>
      </c>
      <c r="B220" s="16" t="s">
        <v>669</v>
      </c>
      <c r="C220" s="17" t="s">
        <v>108</v>
      </c>
      <c r="D220" s="15" t="s">
        <v>670</v>
      </c>
      <c r="E220" s="18">
        <v>590</v>
      </c>
      <c r="F220" s="18">
        <f>E220-(E220*A3)</f>
        <v>401.2</v>
      </c>
      <c r="G220" s="19" t="s">
        <v>110</v>
      </c>
    </row>
    <row r="221" spans="1:7" s="14" customFormat="1" ht="43.2" x14ac:dyDescent="0.3">
      <c r="A221" s="15" t="s">
        <v>671</v>
      </c>
      <c r="B221" s="16" t="s">
        <v>672</v>
      </c>
      <c r="C221" s="17" t="s">
        <v>108</v>
      </c>
      <c r="D221" s="15" t="s">
        <v>673</v>
      </c>
      <c r="E221" s="18">
        <v>640</v>
      </c>
      <c r="F221" s="18">
        <f>E221-(E221*A3)</f>
        <v>435.2</v>
      </c>
      <c r="G221" s="19" t="s">
        <v>110</v>
      </c>
    </row>
    <row r="222" spans="1:7" s="14" customFormat="1" ht="28.8" x14ac:dyDescent="0.3">
      <c r="A222" s="15" t="s">
        <v>674</v>
      </c>
      <c r="B222" s="16" t="s">
        <v>675</v>
      </c>
      <c r="C222" s="17" t="s">
        <v>108</v>
      </c>
      <c r="D222" s="15" t="s">
        <v>676</v>
      </c>
      <c r="E222" s="18">
        <v>660</v>
      </c>
      <c r="F222" s="18">
        <f>E222-(E222*A3)</f>
        <v>448.79999999999995</v>
      </c>
      <c r="G222" s="19" t="s">
        <v>110</v>
      </c>
    </row>
    <row r="223" spans="1:7" s="14" customFormat="1" ht="28.8" x14ac:dyDescent="0.3">
      <c r="A223" s="15" t="s">
        <v>677</v>
      </c>
      <c r="B223" s="16" t="s">
        <v>678</v>
      </c>
      <c r="C223" s="17" t="s">
        <v>108</v>
      </c>
      <c r="D223" s="15" t="s">
        <v>679</v>
      </c>
      <c r="E223" s="18">
        <v>650</v>
      </c>
      <c r="F223" s="18">
        <f>E223-(E223*A3)</f>
        <v>442</v>
      </c>
      <c r="G223" s="19" t="s">
        <v>110</v>
      </c>
    </row>
    <row r="224" spans="1:7" s="14" customFormat="1" ht="28.8" x14ac:dyDescent="0.3">
      <c r="A224" s="15" t="s">
        <v>680</v>
      </c>
      <c r="B224" s="16" t="s">
        <v>681</v>
      </c>
      <c r="C224" s="17" t="s">
        <v>108</v>
      </c>
      <c r="D224" s="15" t="s">
        <v>682</v>
      </c>
      <c r="E224" s="18">
        <v>700</v>
      </c>
      <c r="F224" s="18">
        <f>E224-(E224*A3)</f>
        <v>476</v>
      </c>
      <c r="G224" s="19" t="s">
        <v>110</v>
      </c>
    </row>
    <row r="225" spans="1:7" s="14" customFormat="1" ht="57.6" x14ac:dyDescent="0.3">
      <c r="A225" s="15" t="s">
        <v>683</v>
      </c>
      <c r="B225" s="16" t="s">
        <v>684</v>
      </c>
      <c r="C225" s="17" t="s">
        <v>108</v>
      </c>
      <c r="D225" s="15" t="s">
        <v>685</v>
      </c>
      <c r="E225" s="18">
        <v>1090</v>
      </c>
      <c r="F225" s="18">
        <f>E225-(E225*A3)</f>
        <v>741.2</v>
      </c>
      <c r="G225" s="19" t="s">
        <v>110</v>
      </c>
    </row>
    <row r="226" spans="1:7" s="14" customFormat="1" ht="43.2" x14ac:dyDescent="0.3">
      <c r="A226" s="15" t="s">
        <v>686</v>
      </c>
      <c r="B226" s="16" t="s">
        <v>687</v>
      </c>
      <c r="C226" s="17" t="s">
        <v>108</v>
      </c>
      <c r="D226" s="15" t="s">
        <v>688</v>
      </c>
      <c r="E226" s="18">
        <v>840</v>
      </c>
      <c r="F226" s="18">
        <f>E226-(E226*A3)</f>
        <v>571.20000000000005</v>
      </c>
      <c r="G226" s="19" t="s">
        <v>110</v>
      </c>
    </row>
    <row r="227" spans="1:7" s="14" customFormat="1" ht="57.6" x14ac:dyDescent="0.3">
      <c r="A227" s="15" t="s">
        <v>689</v>
      </c>
      <c r="B227" s="16" t="s">
        <v>690</v>
      </c>
      <c r="C227" s="17" t="s">
        <v>108</v>
      </c>
      <c r="D227" s="15" t="s">
        <v>691</v>
      </c>
      <c r="E227" s="18">
        <v>990</v>
      </c>
      <c r="F227" s="18">
        <f>E227-(E227*A3)</f>
        <v>673.2</v>
      </c>
      <c r="G227" s="19" t="s">
        <v>110</v>
      </c>
    </row>
    <row r="228" spans="1:7" s="20" customFormat="1" ht="58.2" thickBot="1" x14ac:dyDescent="0.35">
      <c r="A228" s="21" t="s">
        <v>692</v>
      </c>
      <c r="B228" s="22" t="s">
        <v>693</v>
      </c>
      <c r="C228" s="23" t="s">
        <v>108</v>
      </c>
      <c r="D228" s="21" t="s">
        <v>694</v>
      </c>
      <c r="E228" s="24">
        <v>1190</v>
      </c>
      <c r="F228" s="24">
        <f>E228-(E228*A3)</f>
        <v>809.2</v>
      </c>
      <c r="G228" s="25" t="s">
        <v>110</v>
      </c>
    </row>
    <row r="229" spans="1:7" s="13" customFormat="1" ht="16.2" thickBot="1" x14ac:dyDescent="0.35">
      <c r="A229" s="43" t="s">
        <v>969</v>
      </c>
      <c r="B229" s="43"/>
      <c r="C229" s="43"/>
      <c r="D229" s="43"/>
      <c r="E229" s="43"/>
      <c r="F229" s="43"/>
      <c r="G229" s="43"/>
    </row>
    <row r="230" spans="1:7" s="14" customFormat="1" ht="28.8" x14ac:dyDescent="0.3">
      <c r="A230" s="15" t="s">
        <v>781</v>
      </c>
      <c r="B230" s="16" t="s">
        <v>782</v>
      </c>
      <c r="C230" s="17" t="s">
        <v>108</v>
      </c>
      <c r="D230" s="15" t="s">
        <v>783</v>
      </c>
      <c r="E230" s="18">
        <v>1075</v>
      </c>
      <c r="F230" s="18">
        <f>E230-(E230*A3)</f>
        <v>731</v>
      </c>
      <c r="G230" s="19" t="s">
        <v>110</v>
      </c>
    </row>
    <row r="231" spans="1:7" s="20" customFormat="1" ht="29.4" thickBot="1" x14ac:dyDescent="0.35">
      <c r="A231" s="21" t="s">
        <v>784</v>
      </c>
      <c r="B231" s="22" t="s">
        <v>785</v>
      </c>
      <c r="C231" s="23" t="s">
        <v>108</v>
      </c>
      <c r="D231" s="21" t="s">
        <v>786</v>
      </c>
      <c r="E231" s="24">
        <v>1525</v>
      </c>
      <c r="F231" s="24">
        <f>E231-(E231*A3)</f>
        <v>1037</v>
      </c>
      <c r="G231" s="25" t="s">
        <v>110</v>
      </c>
    </row>
    <row r="232" spans="1:7" s="13" customFormat="1" ht="16.2" thickBot="1" x14ac:dyDescent="0.35">
      <c r="A232" s="45" t="s">
        <v>975</v>
      </c>
      <c r="B232" s="43"/>
      <c r="C232" s="43"/>
      <c r="D232" s="43"/>
      <c r="E232" s="43"/>
      <c r="F232" s="43"/>
      <c r="G232" s="43"/>
    </row>
    <row r="233" spans="1:7" s="14" customFormat="1" ht="43.2" x14ac:dyDescent="0.3">
      <c r="A233" s="15" t="s">
        <v>695</v>
      </c>
      <c r="B233" s="16" t="s">
        <v>696</v>
      </c>
      <c r="C233" s="17" t="s">
        <v>194</v>
      </c>
      <c r="D233" s="15" t="s">
        <v>697</v>
      </c>
      <c r="E233" s="18">
        <v>710</v>
      </c>
      <c r="F233" s="18">
        <f>E233-(E233*A3)</f>
        <v>482.79999999999995</v>
      </c>
      <c r="G233" s="19" t="s">
        <v>110</v>
      </c>
    </row>
    <row r="234" spans="1:7" s="14" customFormat="1" ht="43.2" x14ac:dyDescent="0.3">
      <c r="A234" s="15" t="s">
        <v>698</v>
      </c>
      <c r="B234" s="16" t="s">
        <v>699</v>
      </c>
      <c r="C234" s="17" t="s">
        <v>108</v>
      </c>
      <c r="D234" s="15" t="s">
        <v>700</v>
      </c>
      <c r="E234" s="18">
        <v>760</v>
      </c>
      <c r="F234" s="18">
        <f>E234-(E234*A3)</f>
        <v>516.79999999999995</v>
      </c>
      <c r="G234" s="19" t="s">
        <v>110</v>
      </c>
    </row>
    <row r="235" spans="1:7" s="14" customFormat="1" ht="28.8" x14ac:dyDescent="0.3">
      <c r="A235" s="15" t="s">
        <v>701</v>
      </c>
      <c r="B235" s="16" t="s">
        <v>702</v>
      </c>
      <c r="C235" s="17" t="s">
        <v>703</v>
      </c>
      <c r="D235" s="15" t="s">
        <v>704</v>
      </c>
      <c r="E235" s="18">
        <v>60</v>
      </c>
      <c r="F235" s="18">
        <f>E235-(E235*A3)</f>
        <v>40.799999999999997</v>
      </c>
      <c r="G235" s="19" t="s">
        <v>110</v>
      </c>
    </row>
    <row r="236" spans="1:7" s="14" customFormat="1" ht="28.8" x14ac:dyDescent="0.3">
      <c r="A236" s="15" t="s">
        <v>705</v>
      </c>
      <c r="B236" s="16" t="s">
        <v>1022</v>
      </c>
      <c r="C236" s="17" t="s">
        <v>194</v>
      </c>
      <c r="D236" s="15" t="s">
        <v>706</v>
      </c>
      <c r="E236" s="18">
        <v>160</v>
      </c>
      <c r="F236" s="18">
        <f>E236-(E236*A3)</f>
        <v>108.8</v>
      </c>
      <c r="G236" s="19" t="s">
        <v>110</v>
      </c>
    </row>
    <row r="237" spans="1:7" s="14" customFormat="1" ht="43.2" x14ac:dyDescent="0.3">
      <c r="A237" s="15" t="s">
        <v>707</v>
      </c>
      <c r="B237" s="16" t="s">
        <v>708</v>
      </c>
      <c r="C237" s="17" t="s">
        <v>194</v>
      </c>
      <c r="D237" s="15" t="s">
        <v>709</v>
      </c>
      <c r="E237" s="18">
        <v>65</v>
      </c>
      <c r="F237" s="18">
        <f>E237-(E237*A3)</f>
        <v>44.2</v>
      </c>
      <c r="G237" s="19" t="s">
        <v>110</v>
      </c>
    </row>
    <row r="238" spans="1:7" s="14" customFormat="1" ht="28.8" x14ac:dyDescent="0.3">
      <c r="A238" s="15" t="s">
        <v>710</v>
      </c>
      <c r="B238" s="16" t="s">
        <v>711</v>
      </c>
      <c r="C238" s="17" t="s">
        <v>194</v>
      </c>
      <c r="D238" s="15" t="s">
        <v>712</v>
      </c>
      <c r="E238" s="18">
        <v>90</v>
      </c>
      <c r="F238" s="18">
        <f>E238-(E238*A3)</f>
        <v>61.2</v>
      </c>
      <c r="G238" s="19" t="s">
        <v>110</v>
      </c>
    </row>
    <row r="239" spans="1:7" s="14" customFormat="1" ht="43.2" x14ac:dyDescent="0.3">
      <c r="A239" s="15" t="s">
        <v>713</v>
      </c>
      <c r="B239" s="16" t="s">
        <v>714</v>
      </c>
      <c r="C239" s="17" t="s">
        <v>703</v>
      </c>
      <c r="D239" s="15" t="s">
        <v>715</v>
      </c>
      <c r="E239" s="18">
        <v>140</v>
      </c>
      <c r="F239" s="18">
        <f>E239-(E239*A3)</f>
        <v>95.199999999999989</v>
      </c>
      <c r="G239" s="19" t="s">
        <v>110</v>
      </c>
    </row>
    <row r="240" spans="1:7" s="14" customFormat="1" ht="43.2" x14ac:dyDescent="0.3">
      <c r="A240" s="15" t="s">
        <v>716</v>
      </c>
      <c r="B240" s="16" t="s">
        <v>717</v>
      </c>
      <c r="C240" s="17" t="s">
        <v>703</v>
      </c>
      <c r="D240" s="15" t="s">
        <v>718</v>
      </c>
      <c r="E240" s="18">
        <v>140</v>
      </c>
      <c r="F240" s="18">
        <f>E240-(E240*A3)</f>
        <v>95.199999999999989</v>
      </c>
      <c r="G240" s="19" t="s">
        <v>110</v>
      </c>
    </row>
    <row r="241" spans="1:7" s="14" customFormat="1" ht="28.8" x14ac:dyDescent="0.3">
      <c r="A241" s="15" t="s">
        <v>719</v>
      </c>
      <c r="B241" s="16" t="s">
        <v>720</v>
      </c>
      <c r="C241" s="17" t="s">
        <v>194</v>
      </c>
      <c r="D241" s="15" t="s">
        <v>721</v>
      </c>
      <c r="E241" s="18">
        <v>75</v>
      </c>
      <c r="F241" s="18">
        <f>E241-(E241*A3)</f>
        <v>51</v>
      </c>
      <c r="G241" s="19" t="s">
        <v>110</v>
      </c>
    </row>
    <row r="242" spans="1:7" s="14" customFormat="1" ht="28.8" x14ac:dyDescent="0.3">
      <c r="A242" s="15" t="s">
        <v>722</v>
      </c>
      <c r="B242" s="16" t="s">
        <v>723</v>
      </c>
      <c r="C242" s="17" t="s">
        <v>194</v>
      </c>
      <c r="D242" s="15" t="s">
        <v>724</v>
      </c>
      <c r="E242" s="18">
        <v>75</v>
      </c>
      <c r="F242" s="18">
        <f>E242-(E242*A3)</f>
        <v>51</v>
      </c>
      <c r="G242" s="19" t="s">
        <v>110</v>
      </c>
    </row>
    <row r="243" spans="1:7" s="14" customFormat="1" ht="43.2" x14ac:dyDescent="0.3">
      <c r="A243" s="15" t="s">
        <v>725</v>
      </c>
      <c r="B243" s="16" t="s">
        <v>726</v>
      </c>
      <c r="C243" s="17" t="s">
        <v>108</v>
      </c>
      <c r="D243" s="15" t="s">
        <v>727</v>
      </c>
      <c r="E243" s="18">
        <v>435</v>
      </c>
      <c r="F243" s="18">
        <f>E243-(E243*A3)</f>
        <v>295.79999999999995</v>
      </c>
      <c r="G243" s="19" t="s">
        <v>110</v>
      </c>
    </row>
    <row r="244" spans="1:7" s="14" customFormat="1" ht="28.8" x14ac:dyDescent="0.3">
      <c r="A244" s="15" t="s">
        <v>728</v>
      </c>
      <c r="B244" s="16" t="s">
        <v>729</v>
      </c>
      <c r="C244" s="17" t="s">
        <v>194</v>
      </c>
      <c r="D244" s="15" t="s">
        <v>730</v>
      </c>
      <c r="E244" s="18">
        <v>100</v>
      </c>
      <c r="F244" s="18">
        <f>E244-(E244*A3)</f>
        <v>68</v>
      </c>
      <c r="G244" s="19" t="s">
        <v>110</v>
      </c>
    </row>
    <row r="245" spans="1:7" s="14" customFormat="1" x14ac:dyDescent="0.3">
      <c r="A245" s="15" t="s">
        <v>731</v>
      </c>
      <c r="B245" s="16" t="s">
        <v>732</v>
      </c>
      <c r="C245" s="17" t="s">
        <v>194</v>
      </c>
      <c r="D245" s="15" t="s">
        <v>733</v>
      </c>
      <c r="E245" s="18">
        <v>100</v>
      </c>
      <c r="F245" s="18">
        <f>E245-(E245*A3)</f>
        <v>68</v>
      </c>
      <c r="G245" s="19" t="s">
        <v>110</v>
      </c>
    </row>
    <row r="246" spans="1:7" s="14" customFormat="1" ht="28.8" x14ac:dyDescent="0.3">
      <c r="A246" s="15" t="s">
        <v>734</v>
      </c>
      <c r="B246" s="16" t="s">
        <v>1025</v>
      </c>
      <c r="C246" s="17" t="s">
        <v>194</v>
      </c>
      <c r="D246" s="15" t="s">
        <v>735</v>
      </c>
      <c r="E246" s="18">
        <v>60</v>
      </c>
      <c r="F246" s="18">
        <f>E246-(E246*A3)</f>
        <v>40.799999999999997</v>
      </c>
      <c r="G246" s="19" t="s">
        <v>110</v>
      </c>
    </row>
    <row r="247" spans="1:7" s="14" customFormat="1" x14ac:dyDescent="0.3">
      <c r="A247" s="15" t="s">
        <v>736</v>
      </c>
      <c r="B247" s="16" t="s">
        <v>1024</v>
      </c>
      <c r="C247" s="17" t="s">
        <v>194</v>
      </c>
      <c r="D247" s="15" t="s">
        <v>737</v>
      </c>
      <c r="E247" s="18">
        <v>100</v>
      </c>
      <c r="F247" s="18">
        <f>E247-(E247*A3)</f>
        <v>68</v>
      </c>
      <c r="G247" s="19" t="s">
        <v>110</v>
      </c>
    </row>
    <row r="248" spans="1:7" s="14" customFormat="1" x14ac:dyDescent="0.3">
      <c r="A248" s="15" t="s">
        <v>738</v>
      </c>
      <c r="B248" s="16" t="s">
        <v>1018</v>
      </c>
      <c r="C248" s="17" t="s">
        <v>194</v>
      </c>
      <c r="D248" s="15" t="s">
        <v>739</v>
      </c>
      <c r="E248" s="18">
        <v>120</v>
      </c>
      <c r="F248" s="18">
        <f>E248-(E248*A3)</f>
        <v>81.599999999999994</v>
      </c>
      <c r="G248" s="19" t="s">
        <v>110</v>
      </c>
    </row>
    <row r="249" spans="1:7" s="14" customFormat="1" ht="28.8" x14ac:dyDescent="0.3">
      <c r="A249" s="15" t="s">
        <v>740</v>
      </c>
      <c r="B249" s="16" t="s">
        <v>1021</v>
      </c>
      <c r="C249" s="17" t="s">
        <v>194</v>
      </c>
      <c r="D249" s="15" t="s">
        <v>741</v>
      </c>
      <c r="E249" s="18">
        <v>120</v>
      </c>
      <c r="F249" s="18">
        <f>E249-(E249*A3)</f>
        <v>81.599999999999994</v>
      </c>
      <c r="G249" s="19" t="s">
        <v>110</v>
      </c>
    </row>
    <row r="250" spans="1:7" s="14" customFormat="1" ht="28.8" x14ac:dyDescent="0.3">
      <c r="A250" s="15" t="s">
        <v>742</v>
      </c>
      <c r="B250" s="16" t="s">
        <v>1020</v>
      </c>
      <c r="C250" s="17" t="s">
        <v>194</v>
      </c>
      <c r="D250" s="15" t="s">
        <v>743</v>
      </c>
      <c r="E250" s="18">
        <v>40</v>
      </c>
      <c r="F250" s="18">
        <f>E250-(E250*A3)</f>
        <v>27.2</v>
      </c>
      <c r="G250" s="19" t="s">
        <v>110</v>
      </c>
    </row>
    <row r="251" spans="1:7" s="14" customFormat="1" ht="28.8" x14ac:dyDescent="0.3">
      <c r="A251" s="15" t="s">
        <v>744</v>
      </c>
      <c r="B251" s="16" t="s">
        <v>745</v>
      </c>
      <c r="C251" s="17" t="s">
        <v>703</v>
      </c>
      <c r="D251" s="15" t="s">
        <v>746</v>
      </c>
      <c r="E251" s="18">
        <v>45</v>
      </c>
      <c r="F251" s="18">
        <f>E251-(E251*A3)</f>
        <v>30.6</v>
      </c>
      <c r="G251" s="19" t="s">
        <v>110</v>
      </c>
    </row>
    <row r="252" spans="1:7" s="14" customFormat="1" ht="43.2" x14ac:dyDescent="0.3">
      <c r="A252" s="15" t="s">
        <v>747</v>
      </c>
      <c r="B252" s="16" t="s">
        <v>748</v>
      </c>
      <c r="C252" s="17" t="s">
        <v>194</v>
      </c>
      <c r="D252" s="15" t="s">
        <v>749</v>
      </c>
      <c r="E252" s="18">
        <v>200</v>
      </c>
      <c r="F252" s="18">
        <f>E252-(E252*A3)</f>
        <v>136</v>
      </c>
      <c r="G252" s="19" t="s">
        <v>110</v>
      </c>
    </row>
    <row r="253" spans="1:7" s="14" customFormat="1" ht="29.4" customHeight="1" x14ac:dyDescent="0.3">
      <c r="A253" s="15" t="s">
        <v>750</v>
      </c>
      <c r="B253" s="16" t="s">
        <v>1019</v>
      </c>
      <c r="C253" s="17" t="s">
        <v>194</v>
      </c>
      <c r="D253" s="15" t="s">
        <v>751</v>
      </c>
      <c r="E253" s="18">
        <v>85</v>
      </c>
      <c r="F253" s="18">
        <f>E253-(E253*A3)</f>
        <v>57.8</v>
      </c>
      <c r="G253" s="19" t="s">
        <v>110</v>
      </c>
    </row>
    <row r="254" spans="1:7" s="20" customFormat="1" ht="29.4" thickBot="1" x14ac:dyDescent="0.35">
      <c r="A254" s="21" t="s">
        <v>752</v>
      </c>
      <c r="B254" s="16" t="s">
        <v>1023</v>
      </c>
      <c r="C254" s="23" t="s">
        <v>194</v>
      </c>
      <c r="D254" s="21" t="s">
        <v>753</v>
      </c>
      <c r="E254" s="24">
        <v>60</v>
      </c>
      <c r="F254" s="24">
        <f>E254-(E254*A3)</f>
        <v>40.799999999999997</v>
      </c>
      <c r="G254" s="25" t="s">
        <v>110</v>
      </c>
    </row>
    <row r="255" spans="1:7" s="13" customFormat="1" ht="15.6" x14ac:dyDescent="0.3">
      <c r="A255" s="43" t="s">
        <v>754</v>
      </c>
      <c r="B255" s="43"/>
      <c r="C255" s="43"/>
      <c r="D255" s="43"/>
      <c r="E255" s="43"/>
      <c r="F255" s="43"/>
      <c r="G255" s="43"/>
    </row>
    <row r="256" spans="1:7" s="14" customFormat="1" ht="28.8" x14ac:dyDescent="0.3">
      <c r="A256" s="15" t="s">
        <v>755</v>
      </c>
      <c r="B256" s="16" t="s">
        <v>756</v>
      </c>
      <c r="C256" s="17" t="s">
        <v>194</v>
      </c>
      <c r="D256" s="15" t="s">
        <v>757</v>
      </c>
      <c r="E256" s="18">
        <v>120</v>
      </c>
      <c r="F256" s="18">
        <f>E256-(E256*A3)</f>
        <v>81.599999999999994</v>
      </c>
      <c r="G256" s="19" t="s">
        <v>110</v>
      </c>
    </row>
    <row r="257" spans="1:7" s="20" customFormat="1" ht="28.8" x14ac:dyDescent="0.3">
      <c r="A257" s="21" t="s">
        <v>758</v>
      </c>
      <c r="B257" s="22" t="s">
        <v>759</v>
      </c>
      <c r="C257" s="23" t="s">
        <v>194</v>
      </c>
      <c r="D257" s="21" t="s">
        <v>760</v>
      </c>
      <c r="E257" s="24">
        <v>180</v>
      </c>
      <c r="F257" s="24">
        <f>E257-(E257*A3)</f>
        <v>122.4</v>
      </c>
      <c r="G257" s="25" t="s">
        <v>110</v>
      </c>
    </row>
    <row r="258" spans="1:7" s="13" customFormat="1" ht="15.6" x14ac:dyDescent="0.3">
      <c r="A258" s="43" t="s">
        <v>761</v>
      </c>
      <c r="B258" s="43"/>
      <c r="C258" s="43"/>
      <c r="D258" s="43"/>
      <c r="E258" s="43"/>
      <c r="F258" s="43"/>
      <c r="G258" s="43"/>
    </row>
    <row r="259" spans="1:7" s="14" customFormat="1" ht="28.8" x14ac:dyDescent="0.3">
      <c r="A259" s="15" t="s">
        <v>762</v>
      </c>
      <c r="B259" s="16" t="s">
        <v>763</v>
      </c>
      <c r="C259" s="17" t="s">
        <v>108</v>
      </c>
      <c r="D259" s="15" t="s">
        <v>764</v>
      </c>
      <c r="E259" s="18">
        <v>950</v>
      </c>
      <c r="F259" s="18">
        <f>E259-(E259*A3)</f>
        <v>646</v>
      </c>
      <c r="G259" s="19" t="s">
        <v>110</v>
      </c>
    </row>
    <row r="260" spans="1:7" s="14" customFormat="1" ht="28.8" x14ac:dyDescent="0.3">
      <c r="A260" s="15" t="s">
        <v>765</v>
      </c>
      <c r="B260" s="16" t="s">
        <v>766</v>
      </c>
      <c r="C260" s="17" t="s">
        <v>108</v>
      </c>
      <c r="D260" s="15" t="s">
        <v>767</v>
      </c>
      <c r="E260" s="18">
        <v>950</v>
      </c>
      <c r="F260" s="18">
        <f>E260-(E260*A3)</f>
        <v>646</v>
      </c>
      <c r="G260" s="19" t="s">
        <v>110</v>
      </c>
    </row>
    <row r="261" spans="1:7" s="14" customFormat="1" ht="28.8" x14ac:dyDescent="0.3">
      <c r="A261" s="15" t="s">
        <v>768</v>
      </c>
      <c r="B261" s="16" t="s">
        <v>769</v>
      </c>
      <c r="C261" s="17" t="s">
        <v>108</v>
      </c>
      <c r="D261" s="15" t="s">
        <v>770</v>
      </c>
      <c r="E261" s="18">
        <v>1250</v>
      </c>
      <c r="F261" s="18">
        <f>E261-(E261*A3)</f>
        <v>850</v>
      </c>
      <c r="G261" s="19" t="s">
        <v>110</v>
      </c>
    </row>
    <row r="262" spans="1:7" s="14" customFormat="1" ht="28.8" x14ac:dyDescent="0.3">
      <c r="A262" s="15" t="s">
        <v>771</v>
      </c>
      <c r="B262" s="16" t="s">
        <v>763</v>
      </c>
      <c r="C262" s="17" t="s">
        <v>108</v>
      </c>
      <c r="D262" s="15" t="s">
        <v>772</v>
      </c>
      <c r="E262" s="18">
        <v>1200</v>
      </c>
      <c r="F262" s="18">
        <f>E262-(E262*A3)</f>
        <v>816</v>
      </c>
      <c r="G262" s="19" t="s">
        <v>110</v>
      </c>
    </row>
    <row r="263" spans="1:7" s="14" customFormat="1" ht="28.8" x14ac:dyDescent="0.3">
      <c r="A263" s="15" t="s">
        <v>773</v>
      </c>
      <c r="B263" s="16" t="s">
        <v>766</v>
      </c>
      <c r="C263" s="17" t="s">
        <v>108</v>
      </c>
      <c r="D263" s="15" t="s">
        <v>774</v>
      </c>
      <c r="E263" s="18">
        <v>1200</v>
      </c>
      <c r="F263" s="18">
        <f>E263-(E263*A3)</f>
        <v>816</v>
      </c>
      <c r="G263" s="19" t="s">
        <v>110</v>
      </c>
    </row>
    <row r="264" spans="1:7" s="14" customFormat="1" ht="43.2" x14ac:dyDescent="0.3">
      <c r="A264" s="15" t="s">
        <v>775</v>
      </c>
      <c r="B264" s="16" t="s">
        <v>776</v>
      </c>
      <c r="C264" s="17" t="s">
        <v>108</v>
      </c>
      <c r="D264" s="15" t="s">
        <v>777</v>
      </c>
      <c r="E264" s="18">
        <v>1350</v>
      </c>
      <c r="F264" s="18">
        <f>E264-(E264*A3)</f>
        <v>918</v>
      </c>
      <c r="G264" s="19" t="s">
        <v>110</v>
      </c>
    </row>
    <row r="265" spans="1:7" s="14" customFormat="1" ht="29.4" thickBot="1" x14ac:dyDescent="0.35">
      <c r="A265" s="15" t="s">
        <v>778</v>
      </c>
      <c r="B265" s="16" t="s">
        <v>779</v>
      </c>
      <c r="C265" s="17" t="s">
        <v>108</v>
      </c>
      <c r="D265" s="15" t="s">
        <v>780</v>
      </c>
      <c r="E265" s="18">
        <v>1350</v>
      </c>
      <c r="F265" s="18">
        <f>E265-(E265*A3)</f>
        <v>918</v>
      </c>
      <c r="G265" s="19" t="s">
        <v>110</v>
      </c>
    </row>
    <row r="266" spans="1:7" s="13" customFormat="1" ht="16.2" thickBot="1" x14ac:dyDescent="0.35">
      <c r="A266" s="43" t="s">
        <v>787</v>
      </c>
      <c r="B266" s="43"/>
      <c r="C266" s="43"/>
      <c r="D266" s="43"/>
      <c r="E266" s="43"/>
      <c r="F266" s="43"/>
      <c r="G266" s="43"/>
    </row>
    <row r="267" spans="1:7" s="14" customFormat="1" x14ac:dyDescent="0.3">
      <c r="A267" s="15" t="s">
        <v>788</v>
      </c>
      <c r="B267" s="16" t="s">
        <v>1001</v>
      </c>
      <c r="C267" s="17" t="s">
        <v>194</v>
      </c>
      <c r="D267" s="15" t="s">
        <v>789</v>
      </c>
      <c r="E267" s="18">
        <v>75</v>
      </c>
      <c r="F267" s="18">
        <f>E267-(E267*A3)</f>
        <v>51</v>
      </c>
      <c r="G267" s="19" t="s">
        <v>110</v>
      </c>
    </row>
    <row r="268" spans="1:7" s="14" customFormat="1" x14ac:dyDescent="0.3">
      <c r="A268" s="15" t="s">
        <v>790</v>
      </c>
      <c r="B268" s="16" t="s">
        <v>1002</v>
      </c>
      <c r="C268" s="17" t="s">
        <v>194</v>
      </c>
      <c r="D268" s="15" t="s">
        <v>791</v>
      </c>
      <c r="E268" s="18">
        <v>75</v>
      </c>
      <c r="F268" s="18">
        <f>E268-(E268*A3)</f>
        <v>51</v>
      </c>
      <c r="G268" s="19" t="s">
        <v>110</v>
      </c>
    </row>
    <row r="269" spans="1:7" s="14" customFormat="1" x14ac:dyDescent="0.3">
      <c r="A269" s="15" t="s">
        <v>792</v>
      </c>
      <c r="B269" s="16" t="s">
        <v>1003</v>
      </c>
      <c r="C269" s="17" t="s">
        <v>194</v>
      </c>
      <c r="D269" s="15" t="s">
        <v>793</v>
      </c>
      <c r="E269" s="18">
        <v>75</v>
      </c>
      <c r="F269" s="18">
        <f>E269-(E269*A3)</f>
        <v>51</v>
      </c>
      <c r="G269" s="19" t="s">
        <v>110</v>
      </c>
    </row>
    <row r="270" spans="1:7" s="14" customFormat="1" x14ac:dyDescent="0.3">
      <c r="A270" s="15" t="s">
        <v>794</v>
      </c>
      <c r="B270" s="16" t="s">
        <v>1004</v>
      </c>
      <c r="C270" s="17" t="s">
        <v>194</v>
      </c>
      <c r="D270" s="15" t="s">
        <v>795</v>
      </c>
      <c r="E270" s="18">
        <v>75</v>
      </c>
      <c r="F270" s="18">
        <f>E270-(E270*A3)</f>
        <v>51</v>
      </c>
      <c r="G270" s="19" t="s">
        <v>110</v>
      </c>
    </row>
    <row r="271" spans="1:7" s="14" customFormat="1" x14ac:dyDescent="0.3">
      <c r="A271" s="15" t="s">
        <v>796</v>
      </c>
      <c r="B271" s="16" t="s">
        <v>1005</v>
      </c>
      <c r="C271" s="17" t="s">
        <v>194</v>
      </c>
      <c r="D271" s="15" t="s">
        <v>797</v>
      </c>
      <c r="E271" s="18">
        <v>80</v>
      </c>
      <c r="F271" s="18">
        <f>E271-(E271*A3)</f>
        <v>54.4</v>
      </c>
      <c r="G271" s="19" t="s">
        <v>110</v>
      </c>
    </row>
    <row r="272" spans="1:7" s="14" customFormat="1" x14ac:dyDescent="0.3">
      <c r="A272" s="15" t="s">
        <v>798</v>
      </c>
      <c r="B272" s="16" t="s">
        <v>1006</v>
      </c>
      <c r="C272" s="17" t="s">
        <v>194</v>
      </c>
      <c r="D272" s="15" t="s">
        <v>799</v>
      </c>
      <c r="E272" s="18">
        <v>80</v>
      </c>
      <c r="F272" s="18">
        <f>E272-(E272*A3)</f>
        <v>54.4</v>
      </c>
      <c r="G272" s="19" t="s">
        <v>110</v>
      </c>
    </row>
    <row r="273" spans="1:7" s="14" customFormat="1" x14ac:dyDescent="0.3">
      <c r="A273" s="15" t="s">
        <v>800</v>
      </c>
      <c r="B273" s="16" t="s">
        <v>1007</v>
      </c>
      <c r="C273" s="17" t="s">
        <v>194</v>
      </c>
      <c r="D273" s="15" t="s">
        <v>801</v>
      </c>
      <c r="E273" s="18">
        <v>140</v>
      </c>
      <c r="F273" s="18">
        <f>E273-(E273*A3)</f>
        <v>95.199999999999989</v>
      </c>
      <c r="G273" s="19" t="s">
        <v>110</v>
      </c>
    </row>
    <row r="274" spans="1:7" s="14" customFormat="1" x14ac:dyDescent="0.3">
      <c r="A274" s="15" t="s">
        <v>802</v>
      </c>
      <c r="B274" s="16" t="s">
        <v>1008</v>
      </c>
      <c r="C274" s="17" t="s">
        <v>194</v>
      </c>
      <c r="D274" s="15" t="s">
        <v>803</v>
      </c>
      <c r="E274" s="18">
        <v>140</v>
      </c>
      <c r="F274" s="18">
        <f>E274-(E274*A3)</f>
        <v>95.199999999999989</v>
      </c>
      <c r="G274" s="19" t="s">
        <v>110</v>
      </c>
    </row>
    <row r="275" spans="1:7" s="14" customFormat="1" x14ac:dyDescent="0.3">
      <c r="A275" s="15" t="s">
        <v>804</v>
      </c>
      <c r="B275" s="16" t="s">
        <v>1009</v>
      </c>
      <c r="C275" s="17" t="s">
        <v>194</v>
      </c>
      <c r="D275" s="15" t="s">
        <v>805</v>
      </c>
      <c r="E275" s="18">
        <v>140</v>
      </c>
      <c r="F275" s="18">
        <f>E275-(E275*A3)</f>
        <v>95.199999999999989</v>
      </c>
      <c r="G275" s="19" t="s">
        <v>110</v>
      </c>
    </row>
    <row r="276" spans="1:7" s="14" customFormat="1" x14ac:dyDescent="0.3">
      <c r="A276" s="15" t="s">
        <v>806</v>
      </c>
      <c r="B276" s="16" t="s">
        <v>1010</v>
      </c>
      <c r="C276" s="17" t="s">
        <v>194</v>
      </c>
      <c r="D276" s="15" t="s">
        <v>807</v>
      </c>
      <c r="E276" s="18">
        <v>140</v>
      </c>
      <c r="F276" s="18">
        <f>E276-(E276*A3)</f>
        <v>95.199999999999989</v>
      </c>
      <c r="G276" s="19" t="s">
        <v>110</v>
      </c>
    </row>
    <row r="277" spans="1:7" s="14" customFormat="1" x14ac:dyDescent="0.3">
      <c r="A277" s="15" t="s">
        <v>808</v>
      </c>
      <c r="B277" s="16" t="s">
        <v>1011</v>
      </c>
      <c r="C277" s="17" t="s">
        <v>194</v>
      </c>
      <c r="D277" s="15" t="s">
        <v>809</v>
      </c>
      <c r="E277" s="18">
        <v>140</v>
      </c>
      <c r="F277" s="18">
        <f>E277-(E277*A3)</f>
        <v>95.199999999999989</v>
      </c>
      <c r="G277" s="19" t="s">
        <v>110</v>
      </c>
    </row>
    <row r="278" spans="1:7" s="14" customFormat="1" x14ac:dyDescent="0.3">
      <c r="A278" s="15" t="s">
        <v>810</v>
      </c>
      <c r="B278" s="16" t="s">
        <v>1012</v>
      </c>
      <c r="C278" s="17" t="s">
        <v>194</v>
      </c>
      <c r="D278" s="15" t="s">
        <v>811</v>
      </c>
      <c r="E278" s="18">
        <v>140</v>
      </c>
      <c r="F278" s="18">
        <f>E278-(E278*A3)</f>
        <v>95.199999999999989</v>
      </c>
      <c r="G278" s="19" t="s">
        <v>110</v>
      </c>
    </row>
    <row r="279" spans="1:7" s="14" customFormat="1" ht="28.8" x14ac:dyDescent="0.3">
      <c r="A279" s="15" t="s">
        <v>812</v>
      </c>
      <c r="B279" s="16" t="s">
        <v>1013</v>
      </c>
      <c r="C279" s="17" t="s">
        <v>194</v>
      </c>
      <c r="D279" s="15" t="s">
        <v>813</v>
      </c>
      <c r="E279" s="18">
        <v>35</v>
      </c>
      <c r="F279" s="18">
        <f>E279-(E279*A3)</f>
        <v>23.799999999999997</v>
      </c>
      <c r="G279" s="19" t="s">
        <v>110</v>
      </c>
    </row>
    <row r="280" spans="1:7" s="14" customFormat="1" ht="28.8" x14ac:dyDescent="0.3">
      <c r="A280" s="15" t="s">
        <v>814</v>
      </c>
      <c r="B280" s="16" t="s">
        <v>1014</v>
      </c>
      <c r="C280" s="17" t="s">
        <v>194</v>
      </c>
      <c r="D280" s="15" t="s">
        <v>815</v>
      </c>
      <c r="E280" s="18">
        <v>35</v>
      </c>
      <c r="F280" s="18">
        <f>E280-(E280*A3)</f>
        <v>23.799999999999997</v>
      </c>
      <c r="G280" s="19" t="s">
        <v>110</v>
      </c>
    </row>
    <row r="281" spans="1:7" s="14" customFormat="1" ht="28.8" x14ac:dyDescent="0.3">
      <c r="A281" s="15" t="s">
        <v>816</v>
      </c>
      <c r="B281" s="16" t="s">
        <v>1015</v>
      </c>
      <c r="C281" s="17" t="s">
        <v>194</v>
      </c>
      <c r="D281" s="15" t="s">
        <v>817</v>
      </c>
      <c r="E281" s="18">
        <v>75</v>
      </c>
      <c r="F281" s="18">
        <f>E281-(E281*A3)</f>
        <v>51</v>
      </c>
      <c r="G281" s="19" t="s">
        <v>110</v>
      </c>
    </row>
    <row r="282" spans="1:7" s="14" customFormat="1" x14ac:dyDescent="0.3">
      <c r="A282" s="15" t="s">
        <v>818</v>
      </c>
      <c r="B282" s="16" t="s">
        <v>1016</v>
      </c>
      <c r="C282" s="17" t="s">
        <v>194</v>
      </c>
      <c r="D282" s="15" t="s">
        <v>819</v>
      </c>
      <c r="E282" s="18">
        <v>130</v>
      </c>
      <c r="F282" s="18">
        <f>E282-(E282*A3)</f>
        <v>88.4</v>
      </c>
      <c r="G282" s="19" t="s">
        <v>110</v>
      </c>
    </row>
    <row r="283" spans="1:7" s="20" customFormat="1" x14ac:dyDescent="0.3">
      <c r="A283" s="21" t="s">
        <v>820</v>
      </c>
      <c r="B283" s="22" t="s">
        <v>1017</v>
      </c>
      <c r="C283" s="23" t="s">
        <v>194</v>
      </c>
      <c r="D283" s="21" t="s">
        <v>821</v>
      </c>
      <c r="E283" s="24">
        <v>130</v>
      </c>
      <c r="F283" s="24">
        <f>E283-(E283*A3)</f>
        <v>88.4</v>
      </c>
      <c r="G283" s="25" t="s">
        <v>110</v>
      </c>
    </row>
    <row r="284" spans="1:7" s="13" customFormat="1" ht="15.6" x14ac:dyDescent="0.3">
      <c r="A284" s="43" t="s">
        <v>822</v>
      </c>
      <c r="B284" s="43"/>
      <c r="C284" s="43"/>
      <c r="D284" s="43"/>
      <c r="E284" s="43"/>
      <c r="F284" s="43"/>
      <c r="G284" s="43"/>
    </row>
    <row r="285" spans="1:7" s="14" customFormat="1" ht="28.8" x14ac:dyDescent="0.3">
      <c r="A285" s="15" t="s">
        <v>823</v>
      </c>
      <c r="B285" s="16" t="s">
        <v>824</v>
      </c>
      <c r="C285" s="17" t="s">
        <v>108</v>
      </c>
      <c r="D285" s="15" t="s">
        <v>825</v>
      </c>
      <c r="E285" s="18">
        <v>425</v>
      </c>
      <c r="F285" s="18">
        <f>E285-(E285*A3)</f>
        <v>289</v>
      </c>
      <c r="G285" s="19" t="s">
        <v>110</v>
      </c>
    </row>
    <row r="286" spans="1:7" s="14" customFormat="1" ht="28.8" x14ac:dyDescent="0.3">
      <c r="A286" s="15" t="s">
        <v>826</v>
      </c>
      <c r="B286" s="16" t="s">
        <v>827</v>
      </c>
      <c r="C286" s="17" t="s">
        <v>108</v>
      </c>
      <c r="D286" s="15" t="s">
        <v>828</v>
      </c>
      <c r="E286" s="18">
        <v>400</v>
      </c>
      <c r="F286" s="18">
        <f>E286-(E286*A3)</f>
        <v>272</v>
      </c>
      <c r="G286" s="19" t="s">
        <v>110</v>
      </c>
    </row>
    <row r="287" spans="1:7" s="20" customFormat="1" ht="28.8" x14ac:dyDescent="0.3">
      <c r="A287" s="21" t="s">
        <v>829</v>
      </c>
      <c r="B287" s="22" t="s">
        <v>830</v>
      </c>
      <c r="C287" s="23" t="s">
        <v>108</v>
      </c>
      <c r="D287" s="21" t="s">
        <v>831</v>
      </c>
      <c r="E287" s="24">
        <v>500</v>
      </c>
      <c r="F287" s="24">
        <f>E287-(E287*A3)</f>
        <v>340</v>
      </c>
      <c r="G287" s="25" t="s">
        <v>110</v>
      </c>
    </row>
    <row r="288" spans="1:7" s="13" customFormat="1" ht="15.6" x14ac:dyDescent="0.3">
      <c r="A288" s="43" t="s">
        <v>832</v>
      </c>
      <c r="B288" s="43"/>
      <c r="C288" s="43"/>
      <c r="D288" s="43"/>
      <c r="E288" s="43"/>
      <c r="F288" s="43"/>
      <c r="G288" s="43"/>
    </row>
    <row r="289" spans="1:7" s="14" customFormat="1" ht="28.8" x14ac:dyDescent="0.3">
      <c r="A289" s="15" t="s">
        <v>833</v>
      </c>
      <c r="B289" s="16" t="s">
        <v>834</v>
      </c>
      <c r="C289" s="17" t="s">
        <v>194</v>
      </c>
      <c r="D289" s="15" t="s">
        <v>835</v>
      </c>
      <c r="E289" s="18">
        <v>95</v>
      </c>
      <c r="F289" s="18">
        <f>E289-(E289*A3)</f>
        <v>64.599999999999994</v>
      </c>
      <c r="G289" s="19" t="s">
        <v>110</v>
      </c>
    </row>
    <row r="290" spans="1:7" s="14" customFormat="1" ht="28.8" x14ac:dyDescent="0.3">
      <c r="A290" s="15" t="s">
        <v>836</v>
      </c>
      <c r="B290" s="16" t="s">
        <v>837</v>
      </c>
      <c r="C290" s="17" t="s">
        <v>194</v>
      </c>
      <c r="D290" s="15" t="s">
        <v>838</v>
      </c>
      <c r="E290" s="18">
        <v>125</v>
      </c>
      <c r="F290" s="18">
        <f>E290-(E290*A3)</f>
        <v>85</v>
      </c>
      <c r="G290" s="19" t="s">
        <v>110</v>
      </c>
    </row>
    <row r="291" spans="1:7" s="20" customFormat="1" ht="28.8" x14ac:dyDescent="0.3">
      <c r="A291" s="21" t="s">
        <v>839</v>
      </c>
      <c r="B291" s="22" t="s">
        <v>840</v>
      </c>
      <c r="C291" s="23" t="s">
        <v>194</v>
      </c>
      <c r="D291" s="21" t="s">
        <v>841</v>
      </c>
      <c r="E291" s="24">
        <v>105</v>
      </c>
      <c r="F291" s="24">
        <f>E291-(E291*A3)</f>
        <v>71.400000000000006</v>
      </c>
      <c r="G291" s="25" t="s">
        <v>110</v>
      </c>
    </row>
    <row r="292" spans="1:7" s="13" customFormat="1" ht="15.6" x14ac:dyDescent="0.3">
      <c r="A292" s="43" t="s">
        <v>842</v>
      </c>
      <c r="B292" s="43"/>
      <c r="C292" s="43"/>
      <c r="D292" s="43"/>
      <c r="E292" s="43"/>
      <c r="F292" s="43"/>
      <c r="G292" s="43"/>
    </row>
    <row r="293" spans="1:7" s="14" customFormat="1" x14ac:dyDescent="0.3">
      <c r="A293" s="15" t="s">
        <v>843</v>
      </c>
      <c r="B293" s="16" t="s">
        <v>844</v>
      </c>
      <c r="C293" s="17" t="s">
        <v>194</v>
      </c>
      <c r="D293" s="15" t="s">
        <v>845</v>
      </c>
      <c r="E293" s="18">
        <v>25</v>
      </c>
      <c r="F293" s="18">
        <f>E293-(E293*A3)</f>
        <v>17</v>
      </c>
      <c r="G293" s="19" t="s">
        <v>110</v>
      </c>
    </row>
    <row r="294" spans="1:7" s="20" customFormat="1" ht="28.8" x14ac:dyDescent="0.3">
      <c r="A294" s="21" t="s">
        <v>846</v>
      </c>
      <c r="B294" s="22" t="s">
        <v>847</v>
      </c>
      <c r="C294" s="23" t="s">
        <v>108</v>
      </c>
      <c r="D294" s="21" t="s">
        <v>848</v>
      </c>
      <c r="E294" s="24">
        <v>45</v>
      </c>
      <c r="F294" s="24">
        <f>E294-(E294*A3)</f>
        <v>30.6</v>
      </c>
      <c r="G294" s="25" t="s">
        <v>110</v>
      </c>
    </row>
    <row r="295" spans="1:7" s="13" customFormat="1" ht="15.6" x14ac:dyDescent="0.3">
      <c r="A295" s="43" t="s">
        <v>849</v>
      </c>
      <c r="B295" s="43"/>
      <c r="C295" s="43"/>
      <c r="D295" s="43"/>
      <c r="E295" s="43"/>
      <c r="F295" s="43"/>
      <c r="G295" s="43"/>
    </row>
    <row r="296" spans="1:7" s="20" customFormat="1" ht="72" x14ac:dyDescent="0.3">
      <c r="A296" s="21" t="s">
        <v>850</v>
      </c>
      <c r="B296" s="22" t="s">
        <v>851</v>
      </c>
      <c r="C296" s="23" t="s">
        <v>108</v>
      </c>
      <c r="D296" s="21" t="s">
        <v>852</v>
      </c>
      <c r="E296" s="24">
        <v>3400</v>
      </c>
      <c r="F296" s="24">
        <f>E296-(E296*A3)</f>
        <v>2312</v>
      </c>
      <c r="G296" s="25" t="s">
        <v>110</v>
      </c>
    </row>
    <row r="297" spans="1:7" s="13" customFormat="1" ht="15.6" x14ac:dyDescent="0.3">
      <c r="A297" s="43" t="s">
        <v>853</v>
      </c>
      <c r="B297" s="43"/>
      <c r="C297" s="43"/>
      <c r="D297" s="43"/>
      <c r="E297" s="43"/>
      <c r="F297" s="43"/>
      <c r="G297" s="43"/>
    </row>
    <row r="298" spans="1:7" s="20" customFormat="1" ht="28.8" x14ac:dyDescent="0.3">
      <c r="A298" s="21" t="s">
        <v>854</v>
      </c>
      <c r="B298" s="22" t="s">
        <v>855</v>
      </c>
      <c r="C298" s="23" t="s">
        <v>194</v>
      </c>
      <c r="D298" s="21" t="s">
        <v>856</v>
      </c>
      <c r="E298" s="24">
        <v>65</v>
      </c>
      <c r="F298" s="24">
        <f>E298-(E298*A3)</f>
        <v>44.2</v>
      </c>
      <c r="G298" s="25" t="s">
        <v>110</v>
      </c>
    </row>
    <row r="299" spans="1:7" s="13" customFormat="1" ht="15.6" x14ac:dyDescent="0.3">
      <c r="A299" s="43" t="s">
        <v>857</v>
      </c>
      <c r="B299" s="43"/>
      <c r="C299" s="43"/>
      <c r="D299" s="43"/>
      <c r="E299" s="43"/>
      <c r="F299" s="43"/>
      <c r="G299" s="43"/>
    </row>
    <row r="300" spans="1:7" s="20" customFormat="1" ht="43.2" x14ac:dyDescent="0.3">
      <c r="A300" s="21" t="s">
        <v>858</v>
      </c>
      <c r="B300" s="22" t="s">
        <v>859</v>
      </c>
      <c r="C300" s="23" t="s">
        <v>108</v>
      </c>
      <c r="D300" s="21" t="s">
        <v>860</v>
      </c>
      <c r="E300" s="24">
        <v>3000</v>
      </c>
      <c r="F300" s="24">
        <f>E300-(E300*A3)</f>
        <v>2040</v>
      </c>
      <c r="G300" s="25" t="s">
        <v>110</v>
      </c>
    </row>
    <row r="301" spans="1:7" s="13" customFormat="1" ht="15.6" x14ac:dyDescent="0.3">
      <c r="A301" s="43" t="s">
        <v>861</v>
      </c>
      <c r="B301" s="43"/>
      <c r="C301" s="43"/>
      <c r="D301" s="43"/>
      <c r="E301" s="43"/>
      <c r="F301" s="43"/>
      <c r="G301" s="43"/>
    </row>
    <row r="302" spans="1:7" s="14" customFormat="1" ht="43.2" x14ac:dyDescent="0.3">
      <c r="A302" s="15" t="s">
        <v>862</v>
      </c>
      <c r="B302" s="16" t="s">
        <v>863</v>
      </c>
      <c r="C302" s="17" t="s">
        <v>194</v>
      </c>
      <c r="D302" s="15" t="s">
        <v>864</v>
      </c>
      <c r="E302" s="18">
        <v>90</v>
      </c>
      <c r="F302" s="18">
        <f>E302-(E302*A3)</f>
        <v>61.2</v>
      </c>
      <c r="G302" s="19" t="s">
        <v>110</v>
      </c>
    </row>
    <row r="303" spans="1:7" s="14" customFormat="1" ht="43.2" x14ac:dyDescent="0.3">
      <c r="A303" s="15" t="s">
        <v>865</v>
      </c>
      <c r="B303" s="16" t="s">
        <v>866</v>
      </c>
      <c r="C303" s="17" t="s">
        <v>194</v>
      </c>
      <c r="D303" s="15" t="s">
        <v>867</v>
      </c>
      <c r="E303" s="18">
        <v>90</v>
      </c>
      <c r="F303" s="18">
        <f>E303-(E303*A3)</f>
        <v>61.2</v>
      </c>
      <c r="G303" s="19" t="s">
        <v>110</v>
      </c>
    </row>
    <row r="304" spans="1:7" s="14" customFormat="1" ht="43.2" x14ac:dyDescent="0.3">
      <c r="A304" s="15" t="s">
        <v>868</v>
      </c>
      <c r="B304" s="16" t="s">
        <v>869</v>
      </c>
      <c r="C304" s="17" t="s">
        <v>194</v>
      </c>
      <c r="D304" s="15" t="s">
        <v>870</v>
      </c>
      <c r="E304" s="18">
        <v>75</v>
      </c>
      <c r="F304" s="18">
        <f>E304-(E304*A3)</f>
        <v>51</v>
      </c>
      <c r="G304" s="19" t="s">
        <v>110</v>
      </c>
    </row>
    <row r="305" spans="1:7" s="14" customFormat="1" ht="28.8" x14ac:dyDescent="0.3">
      <c r="A305" s="15" t="s">
        <v>871</v>
      </c>
      <c r="B305" s="16" t="s">
        <v>872</v>
      </c>
      <c r="C305" s="17" t="s">
        <v>194</v>
      </c>
      <c r="D305" s="15" t="s">
        <v>873</v>
      </c>
      <c r="E305" s="18">
        <v>85</v>
      </c>
      <c r="F305" s="18">
        <f>E305-(E305*A3)</f>
        <v>57.8</v>
      </c>
      <c r="G305" s="19" t="s">
        <v>110</v>
      </c>
    </row>
    <row r="306" spans="1:7" s="14" customFormat="1" ht="57.6" x14ac:dyDescent="0.3">
      <c r="A306" s="15" t="s">
        <v>874</v>
      </c>
      <c r="B306" s="16" t="s">
        <v>875</v>
      </c>
      <c r="C306" s="17" t="s">
        <v>194</v>
      </c>
      <c r="D306" s="15" t="s">
        <v>876</v>
      </c>
      <c r="E306" s="18">
        <v>25</v>
      </c>
      <c r="F306" s="18">
        <f>E306-(E306*A3)</f>
        <v>17</v>
      </c>
      <c r="G306" s="19" t="s">
        <v>110</v>
      </c>
    </row>
    <row r="307" spans="1:7" s="14" customFormat="1" ht="43.2" x14ac:dyDescent="0.3">
      <c r="A307" s="15" t="s">
        <v>877</v>
      </c>
      <c r="B307" s="16" t="s">
        <v>878</v>
      </c>
      <c r="C307" s="17" t="s">
        <v>194</v>
      </c>
      <c r="D307" s="15" t="s">
        <v>879</v>
      </c>
      <c r="E307" s="18">
        <v>75</v>
      </c>
      <c r="F307" s="18">
        <f>E307-(E307*A3)</f>
        <v>51</v>
      </c>
      <c r="G307" s="19" t="s">
        <v>110</v>
      </c>
    </row>
    <row r="308" spans="1:7" s="14" customFormat="1" ht="28.8" x14ac:dyDescent="0.3">
      <c r="A308" s="15" t="s">
        <v>880</v>
      </c>
      <c r="B308" s="16" t="s">
        <v>881</v>
      </c>
      <c r="C308" s="17" t="s">
        <v>194</v>
      </c>
      <c r="D308" s="15" t="s">
        <v>882</v>
      </c>
      <c r="E308" s="18">
        <v>75</v>
      </c>
      <c r="F308" s="18">
        <f>E308-(E308*A3)</f>
        <v>51</v>
      </c>
      <c r="G308" s="19" t="s">
        <v>110</v>
      </c>
    </row>
    <row r="309" spans="1:7" s="14" customFormat="1" ht="43.2" x14ac:dyDescent="0.3">
      <c r="A309" s="15" t="s">
        <v>883</v>
      </c>
      <c r="B309" s="16" t="s">
        <v>884</v>
      </c>
      <c r="C309" s="17" t="s">
        <v>194</v>
      </c>
      <c r="D309" s="15" t="s">
        <v>885</v>
      </c>
      <c r="E309" s="18">
        <v>33</v>
      </c>
      <c r="F309" s="18">
        <f>E309-(E309*A3)</f>
        <v>22.439999999999998</v>
      </c>
      <c r="G309" s="19" t="s">
        <v>110</v>
      </c>
    </row>
    <row r="310" spans="1:7" s="14" customFormat="1" ht="43.2" x14ac:dyDescent="0.3">
      <c r="A310" s="15" t="s">
        <v>886</v>
      </c>
      <c r="B310" s="16" t="s">
        <v>887</v>
      </c>
      <c r="C310" s="17" t="s">
        <v>194</v>
      </c>
      <c r="D310" s="15" t="s">
        <v>888</v>
      </c>
      <c r="E310" s="18">
        <v>33</v>
      </c>
      <c r="F310" s="18">
        <f>E310-(E310*A3)</f>
        <v>22.439999999999998</v>
      </c>
      <c r="G310" s="19" t="s">
        <v>110</v>
      </c>
    </row>
    <row r="311" spans="1:7" s="14" customFormat="1" ht="43.2" x14ac:dyDescent="0.3">
      <c r="A311" s="15" t="s">
        <v>889</v>
      </c>
      <c r="B311" s="16" t="s">
        <v>890</v>
      </c>
      <c r="C311" s="17" t="s">
        <v>194</v>
      </c>
      <c r="D311" s="15" t="s">
        <v>891</v>
      </c>
      <c r="E311" s="18">
        <v>130</v>
      </c>
      <c r="F311" s="18">
        <f>E311-(E311*A3)</f>
        <v>88.4</v>
      </c>
      <c r="G311" s="19" t="s">
        <v>110</v>
      </c>
    </row>
    <row r="312" spans="1:7" s="14" customFormat="1" ht="43.2" x14ac:dyDescent="0.3">
      <c r="A312" s="15" t="s">
        <v>892</v>
      </c>
      <c r="B312" s="16" t="s">
        <v>893</v>
      </c>
      <c r="C312" s="17" t="s">
        <v>194</v>
      </c>
      <c r="D312" s="15" t="s">
        <v>894</v>
      </c>
      <c r="E312" s="18">
        <v>44</v>
      </c>
      <c r="F312" s="18">
        <f>E312-(E312*A3)</f>
        <v>29.92</v>
      </c>
      <c r="G312" s="19" t="s">
        <v>110</v>
      </c>
    </row>
    <row r="313" spans="1:7" s="14" customFormat="1" ht="43.2" x14ac:dyDescent="0.3">
      <c r="A313" s="15" t="s">
        <v>895</v>
      </c>
      <c r="B313" s="16" t="s">
        <v>896</v>
      </c>
      <c r="C313" s="17" t="s">
        <v>194</v>
      </c>
      <c r="D313" s="15" t="s">
        <v>897</v>
      </c>
      <c r="E313" s="18">
        <v>175</v>
      </c>
      <c r="F313" s="18">
        <f>E313-(E313*A3)</f>
        <v>119</v>
      </c>
      <c r="G313" s="19" t="s">
        <v>110</v>
      </c>
    </row>
    <row r="314" spans="1:7" s="20" customFormat="1" ht="43.2" x14ac:dyDescent="0.3">
      <c r="A314" s="21" t="s">
        <v>898</v>
      </c>
      <c r="B314" s="22" t="s">
        <v>899</v>
      </c>
      <c r="C314" s="23" t="s">
        <v>194</v>
      </c>
      <c r="D314" s="21" t="s">
        <v>900</v>
      </c>
      <c r="E314" s="24">
        <v>115</v>
      </c>
      <c r="F314" s="24">
        <f>E314-(E314*A3)</f>
        <v>78.199999999999989</v>
      </c>
      <c r="G314" s="25" t="s">
        <v>110</v>
      </c>
    </row>
    <row r="315" spans="1:7" s="13" customFormat="1" ht="15.6" x14ac:dyDescent="0.3">
      <c r="A315" s="43" t="s">
        <v>901</v>
      </c>
      <c r="B315" s="43"/>
      <c r="C315" s="43"/>
      <c r="D315" s="43"/>
      <c r="E315" s="43"/>
      <c r="F315" s="43"/>
      <c r="G315" s="43"/>
    </row>
    <row r="316" spans="1:7" s="14" customFormat="1" ht="28.8" x14ac:dyDescent="0.3">
      <c r="A316" s="15" t="s">
        <v>902</v>
      </c>
      <c r="B316" s="16" t="s">
        <v>903</v>
      </c>
      <c r="C316" s="17" t="s">
        <v>194</v>
      </c>
      <c r="D316" s="15" t="s">
        <v>904</v>
      </c>
      <c r="E316" s="18">
        <v>24</v>
      </c>
      <c r="F316" s="18">
        <f>E316-(E316*A3)</f>
        <v>16.32</v>
      </c>
      <c r="G316" s="19" t="s">
        <v>110</v>
      </c>
    </row>
    <row r="317" spans="1:7" s="14" customFormat="1" ht="43.2" x14ac:dyDescent="0.3">
      <c r="A317" s="15" t="s">
        <v>905</v>
      </c>
      <c r="B317" s="16" t="s">
        <v>906</v>
      </c>
      <c r="C317" s="17" t="s">
        <v>194</v>
      </c>
      <c r="D317" s="15" t="s">
        <v>907</v>
      </c>
      <c r="E317" s="18">
        <v>80</v>
      </c>
      <c r="F317" s="18">
        <f>E317-(E317*A3)</f>
        <v>54.4</v>
      </c>
      <c r="G317" s="19" t="s">
        <v>110</v>
      </c>
    </row>
    <row r="318" spans="1:7" s="14" customFormat="1" ht="43.2" x14ac:dyDescent="0.3">
      <c r="A318" s="15" t="s">
        <v>908</v>
      </c>
      <c r="B318" s="16" t="s">
        <v>909</v>
      </c>
      <c r="C318" s="17" t="s">
        <v>194</v>
      </c>
      <c r="D318" s="15" t="s">
        <v>910</v>
      </c>
      <c r="E318" s="18">
        <v>80</v>
      </c>
      <c r="F318" s="18">
        <f>E318-(E318*A3)</f>
        <v>54.4</v>
      </c>
      <c r="G318" s="19" t="s">
        <v>110</v>
      </c>
    </row>
    <row r="319" spans="1:7" s="14" customFormat="1" ht="43.2" x14ac:dyDescent="0.3">
      <c r="A319" s="15" t="s">
        <v>911</v>
      </c>
      <c r="B319" s="16" t="s">
        <v>912</v>
      </c>
      <c r="C319" s="17" t="s">
        <v>194</v>
      </c>
      <c r="D319" s="15" t="s">
        <v>913</v>
      </c>
      <c r="E319" s="18">
        <v>80</v>
      </c>
      <c r="F319" s="18">
        <f>E319-(E319*A3)</f>
        <v>54.4</v>
      </c>
      <c r="G319" s="19" t="s">
        <v>110</v>
      </c>
    </row>
    <row r="320" spans="1:7" s="14" customFormat="1" ht="43.2" x14ac:dyDescent="0.3">
      <c r="A320" s="15" t="s">
        <v>914</v>
      </c>
      <c r="B320" s="16" t="s">
        <v>915</v>
      </c>
      <c r="C320" s="17" t="s">
        <v>194</v>
      </c>
      <c r="D320" s="15" t="s">
        <v>916</v>
      </c>
      <c r="E320" s="18">
        <v>110</v>
      </c>
      <c r="F320" s="18">
        <f>E320-(E320*A3)</f>
        <v>74.8</v>
      </c>
      <c r="G320" s="19" t="s">
        <v>110</v>
      </c>
    </row>
    <row r="321" spans="1:7" s="14" customFormat="1" ht="43.2" x14ac:dyDescent="0.3">
      <c r="A321" s="15" t="s">
        <v>917</v>
      </c>
      <c r="B321" s="16" t="s">
        <v>918</v>
      </c>
      <c r="C321" s="17" t="s">
        <v>194</v>
      </c>
      <c r="D321" s="15" t="s">
        <v>919</v>
      </c>
      <c r="E321" s="18">
        <v>110</v>
      </c>
      <c r="F321" s="18">
        <f>E321-(E321*A3)</f>
        <v>74.8</v>
      </c>
      <c r="G321" s="19" t="s">
        <v>110</v>
      </c>
    </row>
    <row r="322" spans="1:7" s="14" customFormat="1" ht="43.2" x14ac:dyDescent="0.3">
      <c r="A322" s="15" t="s">
        <v>920</v>
      </c>
      <c r="B322" s="16" t="s">
        <v>921</v>
      </c>
      <c r="C322" s="17" t="s">
        <v>194</v>
      </c>
      <c r="D322" s="15" t="s">
        <v>922</v>
      </c>
      <c r="E322" s="18">
        <v>110</v>
      </c>
      <c r="F322" s="18">
        <f>E322-(E322*A3)</f>
        <v>74.8</v>
      </c>
      <c r="G322" s="19" t="s">
        <v>110</v>
      </c>
    </row>
    <row r="323" spans="1:7" s="20" customFormat="1" ht="28.8" x14ac:dyDescent="0.3">
      <c r="A323" s="21" t="s">
        <v>923</v>
      </c>
      <c r="B323" s="22" t="s">
        <v>924</v>
      </c>
      <c r="C323" s="23" t="s">
        <v>194</v>
      </c>
      <c r="D323" s="21" t="s">
        <v>925</v>
      </c>
      <c r="E323" s="24">
        <v>200</v>
      </c>
      <c r="F323" s="24">
        <f>E323-(E323*A3)</f>
        <v>136</v>
      </c>
      <c r="G323" s="25" t="s">
        <v>110</v>
      </c>
    </row>
    <row r="324" spans="1:7" s="26" customFormat="1" ht="21" x14ac:dyDescent="0.3">
      <c r="A324" s="44" t="s">
        <v>104</v>
      </c>
      <c r="B324" s="44"/>
      <c r="C324" s="44"/>
      <c r="D324" s="44"/>
      <c r="E324" s="44"/>
      <c r="F324" s="44"/>
      <c r="G324" s="44"/>
    </row>
    <row r="325" spans="1:7" x14ac:dyDescent="0.3">
      <c r="A325" s="27" t="s">
        <v>571</v>
      </c>
    </row>
    <row r="326" spans="1:7" s="13" customFormat="1" ht="15.6" x14ac:dyDescent="0.3">
      <c r="A326" s="43" t="s">
        <v>926</v>
      </c>
      <c r="B326" s="43"/>
      <c r="C326" s="43"/>
      <c r="D326" s="43"/>
      <c r="E326" s="43"/>
      <c r="F326" s="43"/>
      <c r="G326" s="43"/>
    </row>
    <row r="327" spans="1:7" s="14" customFormat="1" ht="43.2" x14ac:dyDescent="0.3">
      <c r="A327" s="15" t="s">
        <v>927</v>
      </c>
      <c r="B327" s="16" t="s">
        <v>928</v>
      </c>
      <c r="C327" s="17" t="s">
        <v>108</v>
      </c>
      <c r="D327" s="15" t="s">
        <v>929</v>
      </c>
      <c r="E327" s="18">
        <v>600</v>
      </c>
      <c r="F327" s="18">
        <f>E327-(E327*A3)</f>
        <v>408</v>
      </c>
      <c r="G327" s="19" t="s">
        <v>110</v>
      </c>
    </row>
    <row r="328" spans="1:7" s="14" customFormat="1" ht="43.2" x14ac:dyDescent="0.3">
      <c r="A328" s="15" t="s">
        <v>930</v>
      </c>
      <c r="B328" s="16" t="s">
        <v>931</v>
      </c>
      <c r="C328" s="17" t="s">
        <v>108</v>
      </c>
      <c r="D328" s="15" t="s">
        <v>932</v>
      </c>
      <c r="E328" s="18">
        <v>800</v>
      </c>
      <c r="F328" s="18">
        <f>E328-(E328*A3)</f>
        <v>544</v>
      </c>
      <c r="G328" s="19" t="s">
        <v>110</v>
      </c>
    </row>
    <row r="329" spans="1:7" s="20" customFormat="1" ht="28.8" x14ac:dyDescent="0.3">
      <c r="A329" s="21" t="s">
        <v>933</v>
      </c>
      <c r="B329" s="22" t="s">
        <v>934</v>
      </c>
      <c r="C329" s="23" t="s">
        <v>108</v>
      </c>
      <c r="D329" s="21" t="s">
        <v>935</v>
      </c>
      <c r="E329" s="24">
        <v>1500</v>
      </c>
      <c r="F329" s="24">
        <f>E329-(E329*A3)</f>
        <v>1020</v>
      </c>
      <c r="G329" s="25" t="s">
        <v>110</v>
      </c>
    </row>
    <row r="330" spans="1:7" s="13" customFormat="1" ht="15.6" x14ac:dyDescent="0.3">
      <c r="A330" s="43" t="s">
        <v>936</v>
      </c>
      <c r="B330" s="43"/>
      <c r="C330" s="43"/>
      <c r="D330" s="43"/>
      <c r="E330" s="43"/>
      <c r="F330" s="43"/>
      <c r="G330" s="43"/>
    </row>
    <row r="331" spans="1:7" s="14" customFormat="1" ht="43.2" x14ac:dyDescent="0.3">
      <c r="A331" s="15" t="s">
        <v>937</v>
      </c>
      <c r="B331" s="16" t="s">
        <v>938</v>
      </c>
      <c r="C331" s="17" t="s">
        <v>108</v>
      </c>
      <c r="D331" s="15" t="s">
        <v>939</v>
      </c>
      <c r="E331" s="18">
        <v>2500</v>
      </c>
      <c r="F331" s="18">
        <f>E331-(E331*A3)</f>
        <v>1700</v>
      </c>
      <c r="G331" s="19" t="s">
        <v>110</v>
      </c>
    </row>
    <row r="332" spans="1:7" s="14" customFormat="1" ht="57.6" x14ac:dyDescent="0.3">
      <c r="A332" s="15" t="s">
        <v>940</v>
      </c>
      <c r="B332" s="16" t="s">
        <v>941</v>
      </c>
      <c r="C332" s="17" t="s">
        <v>108</v>
      </c>
      <c r="D332" s="15" t="s">
        <v>942</v>
      </c>
      <c r="E332" s="18">
        <v>2900</v>
      </c>
      <c r="F332" s="18">
        <f>E332-(E332*A3)</f>
        <v>1972</v>
      </c>
      <c r="G332" s="19" t="s">
        <v>110</v>
      </c>
    </row>
    <row r="333" spans="1:7" s="14" customFormat="1" ht="43.2" x14ac:dyDescent="0.3">
      <c r="A333" s="15" t="s">
        <v>943</v>
      </c>
      <c r="B333" s="16" t="s">
        <v>944</v>
      </c>
      <c r="C333" s="17" t="s">
        <v>108</v>
      </c>
      <c r="D333" s="15" t="s">
        <v>945</v>
      </c>
      <c r="E333" s="18">
        <v>3600</v>
      </c>
      <c r="F333" s="18">
        <f>E333-(E333*A3)</f>
        <v>2448</v>
      </c>
      <c r="G333" s="19" t="s">
        <v>110</v>
      </c>
    </row>
    <row r="334" spans="1:7" s="14" customFormat="1" ht="57.6" x14ac:dyDescent="0.3">
      <c r="A334" s="15" t="s">
        <v>946</v>
      </c>
      <c r="B334" s="16" t="s">
        <v>947</v>
      </c>
      <c r="C334" s="17" t="s">
        <v>108</v>
      </c>
      <c r="D334" s="15" t="s">
        <v>948</v>
      </c>
      <c r="E334" s="18">
        <v>4000</v>
      </c>
      <c r="F334" s="18">
        <f>E334-(E334*A3)</f>
        <v>2720</v>
      </c>
      <c r="G334" s="19" t="s">
        <v>110</v>
      </c>
    </row>
    <row r="335" spans="1:7" s="14" customFormat="1" ht="43.2" x14ac:dyDescent="0.3">
      <c r="A335" s="15" t="s">
        <v>949</v>
      </c>
      <c r="B335" s="16" t="s">
        <v>950</v>
      </c>
      <c r="C335" s="17" t="s">
        <v>108</v>
      </c>
      <c r="D335" s="15" t="s">
        <v>951</v>
      </c>
      <c r="E335" s="18">
        <v>3100</v>
      </c>
      <c r="F335" s="18">
        <f>E335-(E335*A3)</f>
        <v>2108</v>
      </c>
      <c r="G335" s="19" t="s">
        <v>110</v>
      </c>
    </row>
    <row r="336" spans="1:7" s="20" customFormat="1" ht="57.6" x14ac:dyDescent="0.3">
      <c r="A336" s="21" t="s">
        <v>952</v>
      </c>
      <c r="B336" s="22" t="s">
        <v>953</v>
      </c>
      <c r="C336" s="23" t="s">
        <v>108</v>
      </c>
      <c r="D336" s="21" t="s">
        <v>954</v>
      </c>
      <c r="E336" s="24">
        <v>2500</v>
      </c>
      <c r="F336" s="24">
        <f>E336-(E336*A3)</f>
        <v>1700</v>
      </c>
      <c r="G336" s="25" t="s">
        <v>110</v>
      </c>
    </row>
    <row r="337" spans="1:7" s="13" customFormat="1" ht="15.6" x14ac:dyDescent="0.3">
      <c r="A337" s="43" t="s">
        <v>955</v>
      </c>
      <c r="B337" s="43"/>
      <c r="C337" s="43"/>
      <c r="D337" s="43"/>
      <c r="E337" s="43"/>
      <c r="F337" s="43"/>
      <c r="G337" s="43"/>
    </row>
    <row r="338" spans="1:7" s="14" customFormat="1" ht="43.2" x14ac:dyDescent="0.3">
      <c r="A338" s="15" t="s">
        <v>956</v>
      </c>
      <c r="B338" s="16" t="s">
        <v>957</v>
      </c>
      <c r="C338" s="17" t="s">
        <v>108</v>
      </c>
      <c r="D338" s="15" t="s">
        <v>958</v>
      </c>
      <c r="E338" s="18">
        <v>600</v>
      </c>
      <c r="F338" s="18">
        <f>E338-(E338*A3)</f>
        <v>408</v>
      </c>
      <c r="G338" s="19" t="s">
        <v>110</v>
      </c>
    </row>
    <row r="339" spans="1:7" s="14" customFormat="1" ht="43.2" x14ac:dyDescent="0.3">
      <c r="A339" s="15" t="s">
        <v>959</v>
      </c>
      <c r="B339" s="16" t="s">
        <v>960</v>
      </c>
      <c r="C339" s="17" t="s">
        <v>108</v>
      </c>
      <c r="D339" s="15" t="s">
        <v>961</v>
      </c>
      <c r="E339" s="18">
        <v>675</v>
      </c>
      <c r="F339" s="18">
        <f>E339-(E339*A3)</f>
        <v>459</v>
      </c>
      <c r="G339" s="19" t="s">
        <v>110</v>
      </c>
    </row>
    <row r="340" spans="1:7" s="20" customFormat="1" ht="43.2" x14ac:dyDescent="0.3">
      <c r="A340" s="21" t="s">
        <v>962</v>
      </c>
      <c r="B340" s="22" t="s">
        <v>963</v>
      </c>
      <c r="C340" s="23" t="s">
        <v>108</v>
      </c>
      <c r="D340" s="21" t="s">
        <v>964</v>
      </c>
      <c r="E340" s="24">
        <v>800</v>
      </c>
      <c r="F340" s="24">
        <f>E340-(E340*A3)</f>
        <v>544</v>
      </c>
      <c r="G340" s="25" t="s">
        <v>110</v>
      </c>
    </row>
    <row r="341" spans="1:7" s="13" customFormat="1" ht="15.6" x14ac:dyDescent="0.3">
      <c r="A341" s="43" t="s">
        <v>965</v>
      </c>
      <c r="B341" s="43"/>
      <c r="C341" s="43"/>
      <c r="D341" s="43"/>
      <c r="E341" s="43"/>
      <c r="F341" s="43"/>
      <c r="G341" s="43"/>
    </row>
    <row r="342" spans="1:7" s="14" customFormat="1" ht="28.8" x14ac:dyDescent="0.3">
      <c r="A342" s="15" t="s">
        <v>966</v>
      </c>
      <c r="B342" s="16" t="s">
        <v>967</v>
      </c>
      <c r="C342" s="17" t="s">
        <v>194</v>
      </c>
      <c r="D342" s="15" t="s">
        <v>968</v>
      </c>
      <c r="E342" s="18">
        <v>100</v>
      </c>
      <c r="F342" s="18">
        <f>E342-(E342*A3)</f>
        <v>68</v>
      </c>
      <c r="G342" s="19" t="s">
        <v>110</v>
      </c>
    </row>
  </sheetData>
  <sheetProtection algorithmName="SHA-512" hashValue="Dfy6mb5p5ZyzQZn1ldWCMndTH8n65+FOCWxpeaffJxkxaxZRy0fnZ5viuvpfutQchtbor++SNAwXo00w6T0VUQ==" saltValue="ZnCtovEmus7EBrhZfPq0+w==" spinCount="100000" sheet="1" objects="1" scenarios="1"/>
  <mergeCells count="42">
    <mergeCell ref="A341:G341"/>
    <mergeCell ref="A229:G229"/>
    <mergeCell ref="A315:G315"/>
    <mergeCell ref="A324:G324"/>
    <mergeCell ref="A326:G326"/>
    <mergeCell ref="A330:G330"/>
    <mergeCell ref="A337:G337"/>
    <mergeCell ref="A292:G292"/>
    <mergeCell ref="A295:G295"/>
    <mergeCell ref="A297:G297"/>
    <mergeCell ref="A299:G299"/>
    <mergeCell ref="A301:G301"/>
    <mergeCell ref="A255:G255"/>
    <mergeCell ref="A258:G258"/>
    <mergeCell ref="A266:G266"/>
    <mergeCell ref="A284:G284"/>
    <mergeCell ref="A288:G288"/>
    <mergeCell ref="A208:G208"/>
    <mergeCell ref="A212:G212"/>
    <mergeCell ref="A215:G215"/>
    <mergeCell ref="A217:G217"/>
    <mergeCell ref="A232:G232"/>
    <mergeCell ref="A147:G147"/>
    <mergeCell ref="A189:G189"/>
    <mergeCell ref="A171:G171"/>
    <mergeCell ref="A173:G173"/>
    <mergeCell ref="A206:G206"/>
    <mergeCell ref="A85:G85"/>
    <mergeCell ref="A95:G95"/>
    <mergeCell ref="A105:G105"/>
    <mergeCell ref="A120:G120"/>
    <mergeCell ref="A131:G131"/>
    <mergeCell ref="A40:G40"/>
    <mergeCell ref="A43:G43"/>
    <mergeCell ref="A55:G55"/>
    <mergeCell ref="A60:G60"/>
    <mergeCell ref="A67:G67"/>
    <mergeCell ref="A1:G1"/>
    <mergeCell ref="A12:G12"/>
    <mergeCell ref="A13:G13"/>
    <mergeCell ref="A24:G24"/>
    <mergeCell ref="A29:G29"/>
  </mergeCells>
  <hyperlinks>
    <hyperlink ref="A6" location="#'Verint Price Book 10-29-2019'!A12" display="Verint Intelligent NVRs - EdgeVR" xr:uid="{00000000-0004-0000-0400-000000000000}"/>
    <hyperlink ref="A7" location="'Verint Price Book 10-29-2019'!A171" display="Verint Edge VMS - Vid-Center / Op-Center" xr:uid="{00000000-0004-0000-0400-000001000000}"/>
    <hyperlink ref="A172" location="#'Verint Price Book 10-29-2019'!A5" display="Top" xr:uid="{00000000-0004-0000-0400-000002000000}"/>
    <hyperlink ref="A8" location="#'Verint Price Book 10-29-2019'!A206" display="Special Parts" xr:uid="{00000000-0004-0000-0400-000003000000}"/>
    <hyperlink ref="A207" location="#'Verint Price Book 10-29-2019'!A5" display="Top" xr:uid="{00000000-0004-0000-0400-000004000000}"/>
    <hyperlink ref="A9" location="'Verint Price Book 10-29-2019'!A215" display="Verint IP Cameras/Domes/IP PTZ/Megapixel" xr:uid="{00000000-0004-0000-0400-000005000000}"/>
    <hyperlink ref="A216" location="#'Verint Price Book 10-29-2019'!A5" display="Top" xr:uid="{00000000-0004-0000-0400-000006000000}"/>
    <hyperlink ref="A10" location="'Verint Price Book 10-29-2019'!A324" display="Verint Intelligent Edge Devices (Encoders &amp; Decoders)" xr:uid="{00000000-0004-0000-0400-000007000000}"/>
    <hyperlink ref="A325" location="#'Verint Price Book 10-29-2019'!A5" display="Top" xr:uid="{00000000-0004-0000-0400-000008000000}"/>
  </hyperlinks>
  <pageMargins left="0.7" right="0.7" top="0.75" bottom="0.75" header="0.3" footer="0.3"/>
  <pageSetup paperSize="9" fitToHeight="0" orientation="portrait" horizontalDpi="4294967293" verticalDpi="0" r:id="rId1"/>
  <headerFooter differentFirst="1" scaleWithDoc="0" alignWithMargins="0">
    <oddFooter>&amp;RPage &amp;P of &amp;N</oddFooter>
    <firstFooter>&amp;RPage &amp;P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heetViews>
  <sheetFormatPr defaultRowHeight="14.4" x14ac:dyDescent="0.3"/>
  <sheetData/>
  <sheetProtection password="85B7" sheet="1" objects="1" scenarios="1"/>
  <pageMargins left="0.7" right="0.7" top="0.75" bottom="0.75" header="0.3" footer="0.3"/>
  <pageSetup paperSize="9" fitToWidth="0" fitToHeight="0"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Notes</vt:lpstr>
      <vt:lpstr>Legal Notice</vt:lpstr>
      <vt:lpstr>Product Info</vt:lpstr>
      <vt:lpstr>Release Notes</vt:lpstr>
      <vt:lpstr>Verint Price Book 10-29-2019</vt:lpstr>
      <vt:lpstr>Warranty Card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Moran, Jim</dc:creator>
  <cp:lastModifiedBy>Soward, Mike</cp:lastModifiedBy>
  <dcterms:created xsi:type="dcterms:W3CDTF">2019-10-29T14:49:34Z</dcterms:created>
  <dcterms:modified xsi:type="dcterms:W3CDTF">2019-11-05T16:20:18Z</dcterms:modified>
</cp:coreProperties>
</file>